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8B0934E-743D-415B-93E4-F79FF3C19C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ykaz ppe " sheetId="1" r:id="rId1"/>
  </sheets>
  <definedNames>
    <definedName name="_xlnm._FilterDatabase" localSheetId="0" hidden="1">'wykaz ppe '!$A$3:$EN$13</definedName>
    <definedName name="_xlnm.Print_Area" localSheetId="0">'wykaz ppe '!$A$1:$BB$13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2" i="1" l="1"/>
  <c r="AM11" i="1"/>
  <c r="AM10" i="1"/>
  <c r="AM9" i="1"/>
  <c r="AM8" i="1"/>
  <c r="AM7" i="1"/>
  <c r="AM6" i="1"/>
  <c r="AM5" i="1"/>
  <c r="AM4" i="1"/>
</calcChain>
</file>

<file path=xl/sharedStrings.xml><?xml version="1.0" encoding="utf-8"?>
<sst xmlns="http://schemas.openxmlformats.org/spreadsheetml/2006/main" count="497" uniqueCount="148">
  <si>
    <t>ODBIORCA</t>
  </si>
  <si>
    <t>Dane adresowe   ppe</t>
  </si>
  <si>
    <r>
      <t>Zmiana sprzedawcy</t>
    </r>
    <r>
      <rPr>
        <b/>
        <sz val="10"/>
        <rFont val="Arial Narrow"/>
        <family val="2"/>
        <charset val="238"/>
      </rPr>
      <t xml:space="preserve"> (pierwsza/  kolejna)</t>
    </r>
    <r>
      <rPr>
        <sz val="10"/>
        <rFont val="Arial Narrow"/>
        <family val="2"/>
        <charset val="238"/>
      </rPr>
      <t xml:space="preserve">
</t>
    </r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</si>
  <si>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</si>
  <si>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</si>
  <si>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 xml:space="preserve">Jeśli umowa kompleksowa lub lojalnościowa </t>
  </si>
  <si>
    <t>Dane identyfikacyjne i techniczne ppe</t>
  </si>
  <si>
    <t>Inormacja o instalacji wytwórczej</t>
  </si>
  <si>
    <t>Profil - planowana produkcja z instalacji wytwórczej - odsprzedaż</t>
  </si>
  <si>
    <t>Fakturowanie</t>
  </si>
  <si>
    <t>Pełnomocnictwa</t>
  </si>
  <si>
    <t>Pełna nazwa Zamawiającego/Nabywcy</t>
  </si>
  <si>
    <t>NIP</t>
  </si>
  <si>
    <t>REGON</t>
  </si>
  <si>
    <t>Kod</t>
  </si>
  <si>
    <t>Poczta</t>
  </si>
  <si>
    <t>Miejscowość</t>
  </si>
  <si>
    <t>Nr posesji</t>
  </si>
  <si>
    <t>Nr lokalu</t>
  </si>
  <si>
    <t>Nazwa</t>
  </si>
  <si>
    <t>Miejscowość / ulica</t>
  </si>
  <si>
    <t>Nazwa ppe</t>
  </si>
  <si>
    <t>Ulica</t>
  </si>
  <si>
    <t xml:space="preserve">Termin/okres wypowiedzenia </t>
  </si>
  <si>
    <t xml:space="preserve">Czy umowa została wypowiedziana  (TAK/NIE)  </t>
  </si>
  <si>
    <t xml:space="preserve">Potrzeba dostosowania układu pomiarowego (TAK/NIE)  </t>
  </si>
  <si>
    <t>Obszar dystrybucyjny (OSD)</t>
  </si>
  <si>
    <t>Obecny sprzedawca</t>
  </si>
  <si>
    <t>Nr ppe bez renumeracji</t>
  </si>
  <si>
    <t>Nr ppe po renumeracji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</si>
  <si>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</si>
  <si>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</si>
  <si>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</si>
  <si>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</si>
  <si>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</si>
  <si>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</si>
  <si>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</si>
  <si>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</si>
  <si>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Rodzaj</t>
  </si>
  <si>
    <t>Relacje</t>
  </si>
  <si>
    <t>I strefa</t>
  </si>
  <si>
    <t>II strefa</t>
  </si>
  <si>
    <t>III strefa</t>
  </si>
  <si>
    <t>IV strefa</t>
  </si>
  <si>
    <t>Suma</t>
  </si>
  <si>
    <t>Adres dla dostarczania faktury elektronicznej</t>
  </si>
  <si>
    <t>Obowiazywanie umowy  (czas określony - data                                           / czas nieokreślony)</t>
  </si>
  <si>
    <t>Moc [kW]</t>
  </si>
  <si>
    <t>Czy odsprzedaż [tak/nie]</t>
  </si>
  <si>
    <t>Faktura zbiorcza  [TAK/NIE]</t>
  </si>
  <si>
    <t>Elektroniczny obraz faktury [TAK/NIE]</t>
  </si>
  <si>
    <t>Czy trzeba wypowiedzieć umowę kompleksową (tak/nie)</t>
  </si>
  <si>
    <t>Czy trzeba złożyć wniosek do zawarcia umowy z OSD (tak/nie)</t>
  </si>
  <si>
    <t>Czy trzeba zawrzeć umowę z OSD (tak/nie)</t>
  </si>
  <si>
    <t>LP.</t>
  </si>
  <si>
    <t>NABYWCY</t>
  </si>
  <si>
    <t>Nadleśnictwo Miękinia</t>
  </si>
  <si>
    <t>9130004320</t>
  </si>
  <si>
    <t>931024014</t>
  </si>
  <si>
    <t>55-330</t>
  </si>
  <si>
    <t>Miękinia</t>
  </si>
  <si>
    <t>Sportowa</t>
  </si>
  <si>
    <t>2</t>
  </si>
  <si>
    <t>Szkółka Leśna</t>
  </si>
  <si>
    <t>Błonie</t>
  </si>
  <si>
    <t>Maszynowa</t>
  </si>
  <si>
    <t>brak danych</t>
  </si>
  <si>
    <t>Nadleśnictwo Miękinia warsztat  lokal niemieszkalny</t>
  </si>
  <si>
    <t>Nadleśnictwo Miękinialokal niemieszkalny</t>
  </si>
  <si>
    <t>Wrocławska</t>
  </si>
  <si>
    <t>1</t>
  </si>
  <si>
    <t>Nadleśnictwo Miękinialokal niemieszkalny Sobótka korytarz</t>
  </si>
  <si>
    <t>55-050</t>
  </si>
  <si>
    <t>Sobótka</t>
  </si>
  <si>
    <t>Św, Jakuba</t>
  </si>
  <si>
    <t>8</t>
  </si>
  <si>
    <t>Nadleśnictwo Miękinialokal niemieszkalny Tąpadła</t>
  </si>
  <si>
    <t>Sulistrowiczki</t>
  </si>
  <si>
    <t>Tąpadła</t>
  </si>
  <si>
    <t>63</t>
  </si>
  <si>
    <t>Nadleśnictwo Miękinialokal niemieszkalny Krobielowice</t>
  </si>
  <si>
    <t>55-080</t>
  </si>
  <si>
    <t>Kąty Wrocławskie</t>
  </si>
  <si>
    <t>Krobielowice</t>
  </si>
  <si>
    <t>4A</t>
  </si>
  <si>
    <t>kancelaria Wawrzeńczyce</t>
  </si>
  <si>
    <t>55-081</t>
  </si>
  <si>
    <t>Wawrzeńczyce</t>
  </si>
  <si>
    <t>Kątecka</t>
  </si>
  <si>
    <t>15</t>
  </si>
  <si>
    <t>kolejna</t>
  </si>
  <si>
    <t xml:space="preserve">rozdzielona
</t>
  </si>
  <si>
    <t>nieokreślony</t>
  </si>
  <si>
    <t>nie dotyczy</t>
  </si>
  <si>
    <t>nie</t>
  </si>
  <si>
    <t>Tauron Dystrybucja</t>
  </si>
  <si>
    <t>TAURON Sprzedaż Sp. Z. O. O.</t>
  </si>
  <si>
    <t>590322415500146489</t>
  </si>
  <si>
    <t>590322415500151605</t>
  </si>
  <si>
    <t>590322415500448972</t>
  </si>
  <si>
    <t>590322415500314772</t>
  </si>
  <si>
    <t>590322415500491817</t>
  </si>
  <si>
    <t>590322415500305640</t>
  </si>
  <si>
    <t>590322415500331335</t>
  </si>
  <si>
    <t>590322415500535092</t>
  </si>
  <si>
    <t>87299379</t>
  </si>
  <si>
    <t>95216347</t>
  </si>
  <si>
    <t>62502991</t>
  </si>
  <si>
    <t>46625540</t>
  </si>
  <si>
    <t>92719312</t>
  </si>
  <si>
    <t>30038436</t>
  </si>
  <si>
    <t>91014756</t>
  </si>
  <si>
    <t>96836949</t>
  </si>
  <si>
    <t>C21</t>
  </si>
  <si>
    <t>C11</t>
  </si>
  <si>
    <t>C12a</t>
  </si>
  <si>
    <t>41</t>
  </si>
  <si>
    <t>48</t>
  </si>
  <si>
    <t>40</t>
  </si>
  <si>
    <t>19</t>
  </si>
  <si>
    <t>5</t>
  </si>
  <si>
    <t>14</t>
  </si>
  <si>
    <t>33680</t>
  </si>
  <si>
    <t>23463</t>
  </si>
  <si>
    <t>10</t>
  </si>
  <si>
    <t>1311</t>
  </si>
  <si>
    <t>4945</t>
  </si>
  <si>
    <t>6112</t>
  </si>
  <si>
    <t>13</t>
  </si>
  <si>
    <t xml:space="preserve">nie dotyczy </t>
  </si>
  <si>
    <t>TAK</t>
  </si>
  <si>
    <t>NIE</t>
  </si>
  <si>
    <t>kancelaria Leśnictwa Chwalimierz</t>
  </si>
  <si>
    <t>55-300</t>
  </si>
  <si>
    <t>Środa Śląska</t>
  </si>
  <si>
    <t>18</t>
  </si>
  <si>
    <t>A</t>
  </si>
  <si>
    <t>55-331</t>
  </si>
  <si>
    <t>kompleksowa</t>
  </si>
  <si>
    <t>czas nieokreślony</t>
  </si>
  <si>
    <t xml:space="preserve">NIE </t>
  </si>
  <si>
    <t>590322415500293985</t>
  </si>
  <si>
    <t>92305272</t>
  </si>
  <si>
    <t>4,3</t>
  </si>
  <si>
    <t>405</t>
  </si>
  <si>
    <t>miekinia@wroclaw.lasy.gov.pl</t>
  </si>
  <si>
    <t>ZAŁĄCZNIK NR 1 DO SOPZ</t>
  </si>
  <si>
    <t>Szacunkowe roczne zużycie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</si>
</sst>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1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7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9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11" borderId="1" xfId="0" applyNumberFormat="1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right"/>
    </xf>
    <xf numFmtId="0" fontId="2" fillId="0" borderId="0" xfId="0" applyNumberFormat="1" applyFont="1" applyFill="1"/>
    <xf numFmtId="0" fontId="4" fillId="0" borderId="0" xfId="0" applyNumberFormat="1" applyFont="1" applyFill="1"/>
    <xf numFmtId="0" fontId="4" fillId="0" borderId="0" xfId="0" applyNumberFormat="1" applyFont="1"/>
    <xf numFmtId="0" fontId="4" fillId="0" borderId="0" xfId="0" applyNumberFormat="1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14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0" fontId="2" fillId="0" borderId="1" xfId="0" applyFont="1" applyBorder="1"/>
    <xf numFmtId="0" fontId="2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6" fillId="0" borderId="1" xfId="3" applyFill="1" applyBorder="1" applyAlignment="1">
      <alignment wrapText="1"/>
    </xf>
    <xf numFmtId="0" fontId="4" fillId="0" borderId="7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3" fillId="7" borderId="2" xfId="0" applyNumberFormat="1" applyFont="1" applyFill="1" applyBorder="1" applyAlignment="1">
      <alignment horizontal="center" vertical="center"/>
    </xf>
    <xf numFmtId="0" fontId="3" fillId="7" borderId="3" xfId="0" applyNumberFormat="1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6" borderId="2" xfId="0" applyNumberFormat="1" applyFont="1" applyFill="1" applyBorder="1" applyAlignment="1">
      <alignment horizontal="center" vertical="center" wrapText="1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</cellXfs>
  <cellStyles count="7">
    <cellStyle name="Hiperłącze" xfId="3" builtinId="8"/>
    <cellStyle name="Normalny" xfId="0" builtinId="0"/>
    <cellStyle name="Normalny 2" xfId="2" xr:uid="{00000000-0005-0000-0000-000002000000}"/>
    <cellStyle name="Normalny 3" xfId="5" xr:uid="{00000000-0005-0000-0000-000003000000}"/>
    <cellStyle name="Normalny 4" xfId="4" xr:uid="{00000000-0005-0000-0000-000004000000}"/>
    <cellStyle name="Walutowy" xfId="1" builtinId="4"/>
    <cellStyle name="Walutowy 2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ekinia@wroclaw.lasy.gov.pl" TargetMode="External"/><Relationship Id="rId1" Type="http://schemas.openxmlformats.org/officeDocument/2006/relationships/hyperlink" Target="mailto:miekinia@wroclaw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13"/>
  <sheetViews>
    <sheetView tabSelected="1" zoomScale="80" zoomScaleNormal="80" workbookViewId="0">
      <pane xSplit="2" ySplit="3" topLeftCell="C4" activePane="bottomRight" state="frozen"/>
      <selection pane="topRight" activeCell="I1" sqref="I1"/>
      <selection pane="bottomLeft" activeCell="A3" sqref="A3"/>
      <selection pane="bottomRight" activeCell="I3" sqref="I3"/>
    </sheetView>
  </sheetViews>
  <sheetFormatPr defaultColWidth="10.33203125" defaultRowHeight="13.8"/>
  <cols>
    <col min="1" max="1" width="10.33203125" style="6" customWidth="1"/>
    <col min="2" max="2" width="22" style="24" customWidth="1"/>
    <col min="3" max="3" width="15" style="25" customWidth="1"/>
    <col min="4" max="4" width="10.44140625" style="25" customWidth="1"/>
    <col min="5" max="5" width="8.44140625" style="25" customWidth="1"/>
    <col min="6" max="6" width="11.109375" style="25" customWidth="1"/>
    <col min="7" max="7" width="13.77734375" style="25" customWidth="1"/>
    <col min="8" max="8" width="8.6640625" style="25" customWidth="1"/>
    <col min="9" max="9" width="30.109375" style="25" customWidth="1"/>
    <col min="10" max="10" width="7" style="25" customWidth="1"/>
    <col min="11" max="11" width="13" style="25" customWidth="1"/>
    <col min="12" max="12" width="12.33203125" style="25" customWidth="1"/>
    <col min="13" max="13" width="7.33203125" style="25" customWidth="1"/>
    <col min="14" max="14" width="47.44140625" style="24" customWidth="1"/>
    <col min="15" max="15" width="8.109375" style="25" customWidth="1"/>
    <col min="16" max="16" width="15.5546875" style="25" customWidth="1"/>
    <col min="17" max="18" width="13.88671875" style="25" customWidth="1"/>
    <col min="19" max="19" width="7.109375" style="25" customWidth="1"/>
    <col min="20" max="20" width="8.44140625" style="25" customWidth="1"/>
    <col min="21" max="21" width="11.88671875" style="25" customWidth="1"/>
    <col min="22" max="22" width="13.6640625" style="25" customWidth="1"/>
    <col min="23" max="23" width="12.109375" style="25" customWidth="1"/>
    <col min="24" max="24" width="11.109375" style="25" customWidth="1"/>
    <col min="25" max="25" width="11.88671875" style="25" customWidth="1"/>
    <col min="26" max="26" width="24.44140625" style="25" customWidth="1"/>
    <col min="27" max="27" width="14" style="6" customWidth="1"/>
    <col min="28" max="28" width="22.33203125" style="25" customWidth="1"/>
    <col min="29" max="29" width="23.33203125" style="25" customWidth="1"/>
    <col min="30" max="30" width="31.109375" style="31" customWidth="1"/>
    <col min="31" max="31" width="17.33203125" style="24" customWidth="1"/>
    <col min="32" max="32" width="10.33203125" style="24" customWidth="1"/>
    <col min="33" max="33" width="7.33203125" style="24" customWidth="1"/>
    <col min="34" max="34" width="14" style="26" customWidth="1"/>
    <col min="35" max="38" width="7.33203125" style="5" customWidth="1"/>
    <col min="39" max="39" width="9" style="5" customWidth="1"/>
    <col min="40" max="41" width="9.44140625" style="6" customWidth="1"/>
    <col min="42" max="42" width="9.44140625" style="25" customWidth="1"/>
    <col min="43" max="50" width="10.33203125" style="25" customWidth="1"/>
    <col min="51" max="51" width="27.6640625" style="25" customWidth="1"/>
    <col min="52" max="54" width="14.44140625" style="20" customWidth="1"/>
    <col min="55" max="55" width="32.33203125" style="24" customWidth="1"/>
    <col min="56" max="68" width="10.33203125" style="24"/>
    <col min="69" max="16384" width="10.33203125" style="25"/>
  </cols>
  <sheetData>
    <row r="1" spans="1:144" ht="42.6" customHeight="1">
      <c r="A1" s="38" t="s">
        <v>146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4" s="11" customFormat="1" ht="33.75" customHeight="1">
      <c r="A2" s="9" t="s">
        <v>54</v>
      </c>
      <c r="B2" s="42" t="s">
        <v>55</v>
      </c>
      <c r="C2" s="43"/>
      <c r="D2" s="43"/>
      <c r="E2" s="43"/>
      <c r="F2" s="43"/>
      <c r="G2" s="43"/>
      <c r="H2" s="43"/>
      <c r="I2" s="44" t="s">
        <v>0</v>
      </c>
      <c r="J2" s="44"/>
      <c r="K2" s="44"/>
      <c r="L2" s="44"/>
      <c r="M2" s="44"/>
      <c r="N2" s="45" t="s">
        <v>1</v>
      </c>
      <c r="O2" s="46"/>
      <c r="P2" s="46"/>
      <c r="Q2" s="46"/>
      <c r="R2" s="46"/>
      <c r="S2" s="46"/>
      <c r="T2" s="47"/>
      <c r="U2" s="48" t="s">
        <v>2</v>
      </c>
      <c r="V2" s="51" t="s">
        <v>3</v>
      </c>
      <c r="W2" s="51" t="s">
        <v>4</v>
      </c>
      <c r="X2" s="50" t="s">
        <v>5</v>
      </c>
      <c r="Y2" s="50"/>
      <c r="Z2" s="50"/>
      <c r="AA2" s="50"/>
      <c r="AB2" s="55" t="s">
        <v>6</v>
      </c>
      <c r="AC2" s="56"/>
      <c r="AD2" s="56"/>
      <c r="AE2" s="56"/>
      <c r="AF2" s="56"/>
      <c r="AG2" s="56"/>
      <c r="AH2" s="57"/>
      <c r="AI2" s="52" t="s">
        <v>147</v>
      </c>
      <c r="AJ2" s="53"/>
      <c r="AK2" s="53"/>
      <c r="AL2" s="53"/>
      <c r="AM2" s="54"/>
      <c r="AN2" s="50" t="s">
        <v>7</v>
      </c>
      <c r="AO2" s="50"/>
      <c r="AP2" s="50"/>
      <c r="AQ2" s="40" t="s">
        <v>8</v>
      </c>
      <c r="AR2" s="40"/>
      <c r="AS2" s="40"/>
      <c r="AT2" s="40"/>
      <c r="AU2" s="40"/>
      <c r="AV2" s="40"/>
      <c r="AW2" s="41" t="s">
        <v>9</v>
      </c>
      <c r="AX2" s="41"/>
      <c r="AY2" s="41"/>
      <c r="AZ2" s="39" t="s">
        <v>10</v>
      </c>
      <c r="BA2" s="39"/>
      <c r="BB2" s="39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</row>
    <row r="3" spans="1:144" s="20" customFormat="1" ht="82.8">
      <c r="A3" s="9" t="s">
        <v>54</v>
      </c>
      <c r="B3" s="12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4" t="s">
        <v>19</v>
      </c>
      <c r="J3" s="14" t="s">
        <v>14</v>
      </c>
      <c r="K3" s="14" t="s">
        <v>15</v>
      </c>
      <c r="L3" s="14" t="s">
        <v>20</v>
      </c>
      <c r="M3" s="14" t="s">
        <v>17</v>
      </c>
      <c r="N3" s="15" t="s">
        <v>21</v>
      </c>
      <c r="O3" s="1" t="s">
        <v>14</v>
      </c>
      <c r="P3" s="1" t="s">
        <v>15</v>
      </c>
      <c r="Q3" s="1" t="s">
        <v>16</v>
      </c>
      <c r="R3" s="1" t="s">
        <v>22</v>
      </c>
      <c r="S3" s="1" t="s">
        <v>17</v>
      </c>
      <c r="T3" s="1" t="s">
        <v>18</v>
      </c>
      <c r="U3" s="49"/>
      <c r="V3" s="51"/>
      <c r="W3" s="51"/>
      <c r="X3" s="14" t="s">
        <v>23</v>
      </c>
      <c r="Y3" s="14" t="s">
        <v>46</v>
      </c>
      <c r="Z3" s="14" t="s">
        <v>24</v>
      </c>
      <c r="AA3" s="16" t="s">
        <v>25</v>
      </c>
      <c r="AB3" s="14" t="s">
        <v>26</v>
      </c>
      <c r="AC3" s="14" t="s">
        <v>27</v>
      </c>
      <c r="AD3" s="30" t="s">
        <v>28</v>
      </c>
      <c r="AE3" s="17" t="s">
        <v>29</v>
      </c>
      <c r="AF3" s="17" t="s">
        <v>30</v>
      </c>
      <c r="AG3" s="17" t="s">
        <v>31</v>
      </c>
      <c r="AH3" s="17" t="s">
        <v>32</v>
      </c>
      <c r="AI3" s="14" t="s">
        <v>33</v>
      </c>
      <c r="AJ3" s="14" t="s">
        <v>34</v>
      </c>
      <c r="AK3" s="14" t="s">
        <v>35</v>
      </c>
      <c r="AL3" s="14" t="s">
        <v>36</v>
      </c>
      <c r="AM3" s="4" t="s">
        <v>37</v>
      </c>
      <c r="AN3" s="14" t="s">
        <v>38</v>
      </c>
      <c r="AO3" s="14" t="s">
        <v>47</v>
      </c>
      <c r="AP3" s="14" t="s">
        <v>39</v>
      </c>
      <c r="AQ3" s="4" t="s">
        <v>48</v>
      </c>
      <c r="AR3" s="4" t="s">
        <v>40</v>
      </c>
      <c r="AS3" s="4" t="s">
        <v>41</v>
      </c>
      <c r="AT3" s="4" t="s">
        <v>42</v>
      </c>
      <c r="AU3" s="4" t="s">
        <v>43</v>
      </c>
      <c r="AV3" s="4" t="s">
        <v>44</v>
      </c>
      <c r="AW3" s="18" t="s">
        <v>49</v>
      </c>
      <c r="AX3" s="18" t="s">
        <v>50</v>
      </c>
      <c r="AY3" s="18" t="s">
        <v>45</v>
      </c>
      <c r="AZ3" s="14" t="s">
        <v>51</v>
      </c>
      <c r="BA3" s="14" t="s">
        <v>52</v>
      </c>
      <c r="BB3" s="14" t="s">
        <v>53</v>
      </c>
      <c r="BC3" s="19"/>
      <c r="BD3" s="10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</row>
    <row r="4" spans="1:144" s="23" customFormat="1" ht="27.6">
      <c r="A4" s="7">
        <v>1</v>
      </c>
      <c r="B4" s="32" t="s">
        <v>56</v>
      </c>
      <c r="C4" s="32" t="s">
        <v>57</v>
      </c>
      <c r="D4" s="32" t="s">
        <v>58</v>
      </c>
      <c r="E4" s="32" t="s">
        <v>59</v>
      </c>
      <c r="F4" s="32" t="s">
        <v>60</v>
      </c>
      <c r="G4" s="32" t="s">
        <v>61</v>
      </c>
      <c r="H4" s="32" t="s">
        <v>62</v>
      </c>
      <c r="I4" s="32" t="s">
        <v>56</v>
      </c>
      <c r="J4" s="32" t="s">
        <v>59</v>
      </c>
      <c r="K4" s="32" t="s">
        <v>60</v>
      </c>
      <c r="L4" s="32" t="s">
        <v>61</v>
      </c>
      <c r="M4" s="32" t="s">
        <v>62</v>
      </c>
      <c r="N4" s="32" t="s">
        <v>63</v>
      </c>
      <c r="O4" s="32" t="s">
        <v>59</v>
      </c>
      <c r="P4" s="32" t="s">
        <v>60</v>
      </c>
      <c r="Q4" s="32" t="s">
        <v>64</v>
      </c>
      <c r="R4" s="32" t="s">
        <v>65</v>
      </c>
      <c r="S4" s="32" t="s">
        <v>66</v>
      </c>
      <c r="T4" s="32"/>
      <c r="U4" s="8" t="s">
        <v>90</v>
      </c>
      <c r="V4" s="33" t="s">
        <v>91</v>
      </c>
      <c r="W4" s="29" t="s">
        <v>92</v>
      </c>
      <c r="X4" s="8" t="s">
        <v>93</v>
      </c>
      <c r="Y4" s="8" t="s">
        <v>93</v>
      </c>
      <c r="Z4" s="8" t="s">
        <v>93</v>
      </c>
      <c r="AA4" s="7" t="s">
        <v>94</v>
      </c>
      <c r="AB4" s="8" t="s">
        <v>95</v>
      </c>
      <c r="AC4" s="8" t="s">
        <v>96</v>
      </c>
      <c r="AD4" s="3" t="s">
        <v>93</v>
      </c>
      <c r="AE4" s="32" t="s">
        <v>97</v>
      </c>
      <c r="AF4" s="32" t="s">
        <v>105</v>
      </c>
      <c r="AG4" s="32" t="s">
        <v>113</v>
      </c>
      <c r="AH4" s="34" t="s">
        <v>116</v>
      </c>
      <c r="AI4" s="35">
        <v>34346</v>
      </c>
      <c r="AJ4" s="35"/>
      <c r="AK4" s="21"/>
      <c r="AL4" s="21"/>
      <c r="AM4" s="36">
        <f t="shared" ref="AM4:AM12" si="0">AI4+AJ4+AK4+AL4</f>
        <v>34346</v>
      </c>
      <c r="AN4" s="27" t="s">
        <v>129</v>
      </c>
      <c r="AO4" s="27" t="s">
        <v>129</v>
      </c>
      <c r="AP4" s="27" t="s">
        <v>129</v>
      </c>
      <c r="AQ4" s="27" t="s">
        <v>129</v>
      </c>
      <c r="AR4" s="27" t="s">
        <v>129</v>
      </c>
      <c r="AS4" s="27" t="s">
        <v>129</v>
      </c>
      <c r="AT4" s="27" t="s">
        <v>129</v>
      </c>
      <c r="AU4" s="27" t="s">
        <v>129</v>
      </c>
      <c r="AV4" s="27" t="s">
        <v>129</v>
      </c>
      <c r="AW4" s="7" t="s">
        <v>130</v>
      </c>
      <c r="AX4" s="7" t="s">
        <v>130</v>
      </c>
      <c r="AY4" s="37" t="s">
        <v>145</v>
      </c>
      <c r="AZ4" s="7" t="s">
        <v>131</v>
      </c>
      <c r="BA4" s="7" t="s">
        <v>131</v>
      </c>
      <c r="BB4" s="7" t="s">
        <v>131</v>
      </c>
    </row>
    <row r="5" spans="1:144" s="23" customFormat="1" ht="27.6">
      <c r="A5" s="7">
        <v>2</v>
      </c>
      <c r="B5" s="32" t="s">
        <v>56</v>
      </c>
      <c r="C5" s="32" t="s">
        <v>57</v>
      </c>
      <c r="D5" s="32" t="s">
        <v>58</v>
      </c>
      <c r="E5" s="32" t="s">
        <v>59</v>
      </c>
      <c r="F5" s="32" t="s">
        <v>60</v>
      </c>
      <c r="G5" s="32" t="s">
        <v>61</v>
      </c>
      <c r="H5" s="32" t="s">
        <v>62</v>
      </c>
      <c r="I5" s="32" t="s">
        <v>56</v>
      </c>
      <c r="J5" s="32" t="s">
        <v>59</v>
      </c>
      <c r="K5" s="32" t="s">
        <v>60</v>
      </c>
      <c r="L5" s="32" t="s">
        <v>61</v>
      </c>
      <c r="M5" s="32" t="s">
        <v>62</v>
      </c>
      <c r="N5" s="32" t="s">
        <v>56</v>
      </c>
      <c r="O5" s="32" t="s">
        <v>59</v>
      </c>
      <c r="P5" s="32" t="s">
        <v>60</v>
      </c>
      <c r="Q5" s="32" t="s">
        <v>60</v>
      </c>
      <c r="R5" s="32" t="s">
        <v>61</v>
      </c>
      <c r="S5" s="32" t="s">
        <v>62</v>
      </c>
      <c r="T5" s="32"/>
      <c r="U5" s="8" t="s">
        <v>90</v>
      </c>
      <c r="V5" s="33" t="s">
        <v>91</v>
      </c>
      <c r="W5" s="29" t="s">
        <v>92</v>
      </c>
      <c r="X5" s="8" t="s">
        <v>93</v>
      </c>
      <c r="Y5" s="8" t="s">
        <v>93</v>
      </c>
      <c r="Z5" s="8" t="s">
        <v>93</v>
      </c>
      <c r="AA5" s="7" t="s">
        <v>94</v>
      </c>
      <c r="AB5" s="8" t="s">
        <v>95</v>
      </c>
      <c r="AC5" s="8" t="s">
        <v>96</v>
      </c>
      <c r="AD5" s="3" t="s">
        <v>93</v>
      </c>
      <c r="AE5" s="32" t="s">
        <v>98</v>
      </c>
      <c r="AF5" s="32" t="s">
        <v>106</v>
      </c>
      <c r="AG5" s="32" t="s">
        <v>113</v>
      </c>
      <c r="AH5" s="34" t="s">
        <v>117</v>
      </c>
      <c r="AI5" s="35" t="s">
        <v>122</v>
      </c>
      <c r="AJ5" s="35"/>
      <c r="AK5" s="21"/>
      <c r="AL5" s="21"/>
      <c r="AM5" s="36">
        <f t="shared" si="0"/>
        <v>33680</v>
      </c>
      <c r="AN5" s="27" t="s">
        <v>129</v>
      </c>
      <c r="AO5" s="27" t="s">
        <v>129</v>
      </c>
      <c r="AP5" s="27" t="s">
        <v>129</v>
      </c>
      <c r="AQ5" s="27" t="s">
        <v>129</v>
      </c>
      <c r="AR5" s="27" t="s">
        <v>129</v>
      </c>
      <c r="AS5" s="27" t="s">
        <v>129</v>
      </c>
      <c r="AT5" s="27" t="s">
        <v>129</v>
      </c>
      <c r="AU5" s="27" t="s">
        <v>129</v>
      </c>
      <c r="AV5" s="27" t="s">
        <v>129</v>
      </c>
      <c r="AW5" s="7" t="s">
        <v>130</v>
      </c>
      <c r="AX5" s="7" t="s">
        <v>130</v>
      </c>
      <c r="AY5" s="37" t="s">
        <v>145</v>
      </c>
      <c r="AZ5" s="7" t="s">
        <v>131</v>
      </c>
      <c r="BA5" s="7" t="s">
        <v>131</v>
      </c>
      <c r="BB5" s="7" t="s">
        <v>131</v>
      </c>
    </row>
    <row r="6" spans="1:144" s="23" customFormat="1" ht="27.6">
      <c r="A6" s="7">
        <v>3</v>
      </c>
      <c r="B6" s="32" t="s">
        <v>56</v>
      </c>
      <c r="C6" s="32" t="s">
        <v>57</v>
      </c>
      <c r="D6" s="32" t="s">
        <v>58</v>
      </c>
      <c r="E6" s="32" t="s">
        <v>59</v>
      </c>
      <c r="F6" s="32" t="s">
        <v>60</v>
      </c>
      <c r="G6" s="32" t="s">
        <v>61</v>
      </c>
      <c r="H6" s="32" t="s">
        <v>62</v>
      </c>
      <c r="I6" s="32" t="s">
        <v>56</v>
      </c>
      <c r="J6" s="32" t="s">
        <v>59</v>
      </c>
      <c r="K6" s="32" t="s">
        <v>60</v>
      </c>
      <c r="L6" s="32" t="s">
        <v>61</v>
      </c>
      <c r="M6" s="32" t="s">
        <v>62</v>
      </c>
      <c r="N6" s="32" t="s">
        <v>67</v>
      </c>
      <c r="O6" s="32" t="s">
        <v>59</v>
      </c>
      <c r="P6" s="32" t="s">
        <v>60</v>
      </c>
      <c r="Q6" s="32" t="s">
        <v>60</v>
      </c>
      <c r="R6" s="32" t="s">
        <v>61</v>
      </c>
      <c r="S6" s="32" t="s">
        <v>62</v>
      </c>
      <c r="T6" s="32"/>
      <c r="U6" s="8" t="s">
        <v>90</v>
      </c>
      <c r="V6" s="33" t="s">
        <v>91</v>
      </c>
      <c r="W6" s="29" t="s">
        <v>92</v>
      </c>
      <c r="X6" s="8" t="s">
        <v>93</v>
      </c>
      <c r="Y6" s="8" t="s">
        <v>93</v>
      </c>
      <c r="Z6" s="8" t="s">
        <v>93</v>
      </c>
      <c r="AA6" s="7" t="s">
        <v>94</v>
      </c>
      <c r="AB6" s="8" t="s">
        <v>95</v>
      </c>
      <c r="AC6" s="8" t="s">
        <v>96</v>
      </c>
      <c r="AD6" s="3" t="s">
        <v>93</v>
      </c>
      <c r="AE6" s="32" t="s">
        <v>99</v>
      </c>
      <c r="AF6" s="32" t="s">
        <v>107</v>
      </c>
      <c r="AG6" s="32" t="s">
        <v>114</v>
      </c>
      <c r="AH6" s="34" t="s">
        <v>118</v>
      </c>
      <c r="AI6" s="35" t="s">
        <v>123</v>
      </c>
      <c r="AJ6" s="35"/>
      <c r="AK6" s="21"/>
      <c r="AL6" s="21"/>
      <c r="AM6" s="36">
        <f t="shared" si="0"/>
        <v>23463</v>
      </c>
      <c r="AN6" s="27" t="s">
        <v>129</v>
      </c>
      <c r="AO6" s="27" t="s">
        <v>129</v>
      </c>
      <c r="AP6" s="27" t="s">
        <v>129</v>
      </c>
      <c r="AQ6" s="27" t="s">
        <v>129</v>
      </c>
      <c r="AR6" s="27" t="s">
        <v>129</v>
      </c>
      <c r="AS6" s="27" t="s">
        <v>129</v>
      </c>
      <c r="AT6" s="27" t="s">
        <v>129</v>
      </c>
      <c r="AU6" s="27" t="s">
        <v>129</v>
      </c>
      <c r="AV6" s="27" t="s">
        <v>129</v>
      </c>
      <c r="AW6" s="7" t="s">
        <v>130</v>
      </c>
      <c r="AX6" s="7" t="s">
        <v>130</v>
      </c>
      <c r="AY6" s="37" t="s">
        <v>145</v>
      </c>
      <c r="AZ6" s="7" t="s">
        <v>131</v>
      </c>
      <c r="BA6" s="7" t="s">
        <v>131</v>
      </c>
      <c r="BB6" s="7" t="s">
        <v>131</v>
      </c>
    </row>
    <row r="7" spans="1:144" s="23" customFormat="1" ht="27.6">
      <c r="A7" s="7">
        <v>4</v>
      </c>
      <c r="B7" s="32" t="s">
        <v>56</v>
      </c>
      <c r="C7" s="32" t="s">
        <v>57</v>
      </c>
      <c r="D7" s="32" t="s">
        <v>58</v>
      </c>
      <c r="E7" s="32" t="s">
        <v>59</v>
      </c>
      <c r="F7" s="32" t="s">
        <v>60</v>
      </c>
      <c r="G7" s="32" t="s">
        <v>61</v>
      </c>
      <c r="H7" s="32" t="s">
        <v>62</v>
      </c>
      <c r="I7" s="32" t="s">
        <v>56</v>
      </c>
      <c r="J7" s="32" t="s">
        <v>59</v>
      </c>
      <c r="K7" s="32" t="s">
        <v>60</v>
      </c>
      <c r="L7" s="32" t="s">
        <v>61</v>
      </c>
      <c r="M7" s="32" t="s">
        <v>62</v>
      </c>
      <c r="N7" s="32" t="s">
        <v>68</v>
      </c>
      <c r="O7" s="32" t="s">
        <v>59</v>
      </c>
      <c r="P7" s="32" t="s">
        <v>60</v>
      </c>
      <c r="Q7" s="32" t="s">
        <v>60</v>
      </c>
      <c r="R7" s="32" t="s">
        <v>69</v>
      </c>
      <c r="S7" s="32" t="s">
        <v>70</v>
      </c>
      <c r="T7" s="32"/>
      <c r="U7" s="8" t="s">
        <v>90</v>
      </c>
      <c r="V7" s="33" t="s">
        <v>91</v>
      </c>
      <c r="W7" s="29" t="s">
        <v>92</v>
      </c>
      <c r="X7" s="8" t="s">
        <v>93</v>
      </c>
      <c r="Y7" s="8" t="s">
        <v>93</v>
      </c>
      <c r="Z7" s="8" t="s">
        <v>93</v>
      </c>
      <c r="AA7" s="7" t="s">
        <v>94</v>
      </c>
      <c r="AB7" s="8" t="s">
        <v>95</v>
      </c>
      <c r="AC7" s="8" t="s">
        <v>96</v>
      </c>
      <c r="AD7" s="3" t="s">
        <v>93</v>
      </c>
      <c r="AE7" s="32" t="s">
        <v>100</v>
      </c>
      <c r="AF7" s="32" t="s">
        <v>108</v>
      </c>
      <c r="AG7" s="32" t="s">
        <v>114</v>
      </c>
      <c r="AH7" s="34" t="s">
        <v>119</v>
      </c>
      <c r="AI7" s="35">
        <v>1000</v>
      </c>
      <c r="AJ7" s="35"/>
      <c r="AK7" s="21"/>
      <c r="AL7" s="21"/>
      <c r="AM7" s="36">
        <f t="shared" si="0"/>
        <v>1000</v>
      </c>
      <c r="AN7" s="27" t="s">
        <v>129</v>
      </c>
      <c r="AO7" s="27" t="s">
        <v>129</v>
      </c>
      <c r="AP7" s="27" t="s">
        <v>129</v>
      </c>
      <c r="AQ7" s="27" t="s">
        <v>129</v>
      </c>
      <c r="AR7" s="27" t="s">
        <v>129</v>
      </c>
      <c r="AS7" s="27" t="s">
        <v>129</v>
      </c>
      <c r="AT7" s="27" t="s">
        <v>129</v>
      </c>
      <c r="AU7" s="27" t="s">
        <v>129</v>
      </c>
      <c r="AV7" s="27" t="s">
        <v>129</v>
      </c>
      <c r="AW7" s="7" t="s">
        <v>130</v>
      </c>
      <c r="AX7" s="7" t="s">
        <v>130</v>
      </c>
      <c r="AY7" s="37" t="s">
        <v>145</v>
      </c>
      <c r="AZ7" s="7" t="s">
        <v>131</v>
      </c>
      <c r="BA7" s="7" t="s">
        <v>131</v>
      </c>
      <c r="BB7" s="7" t="s">
        <v>131</v>
      </c>
    </row>
    <row r="8" spans="1:144" s="23" customFormat="1" ht="27.6">
      <c r="A8" s="7">
        <v>5</v>
      </c>
      <c r="B8" s="32" t="s">
        <v>56</v>
      </c>
      <c r="C8" s="32" t="s">
        <v>57</v>
      </c>
      <c r="D8" s="32" t="s">
        <v>58</v>
      </c>
      <c r="E8" s="32" t="s">
        <v>59</v>
      </c>
      <c r="F8" s="32" t="s">
        <v>60</v>
      </c>
      <c r="G8" s="32" t="s">
        <v>61</v>
      </c>
      <c r="H8" s="32" t="s">
        <v>62</v>
      </c>
      <c r="I8" s="32" t="s">
        <v>56</v>
      </c>
      <c r="J8" s="32" t="s">
        <v>59</v>
      </c>
      <c r="K8" s="32" t="s">
        <v>60</v>
      </c>
      <c r="L8" s="32" t="s">
        <v>61</v>
      </c>
      <c r="M8" s="32" t="s">
        <v>62</v>
      </c>
      <c r="N8" s="32" t="s">
        <v>71</v>
      </c>
      <c r="O8" s="32" t="s">
        <v>72</v>
      </c>
      <c r="P8" s="32" t="s">
        <v>73</v>
      </c>
      <c r="Q8" s="32" t="s">
        <v>73</v>
      </c>
      <c r="R8" s="32" t="s">
        <v>74</v>
      </c>
      <c r="S8" s="32" t="s">
        <v>75</v>
      </c>
      <c r="T8" s="32"/>
      <c r="U8" s="8" t="s">
        <v>90</v>
      </c>
      <c r="V8" s="33" t="s">
        <v>91</v>
      </c>
      <c r="W8" s="29" t="s">
        <v>92</v>
      </c>
      <c r="X8" s="8" t="s">
        <v>93</v>
      </c>
      <c r="Y8" s="8" t="s">
        <v>93</v>
      </c>
      <c r="Z8" s="8" t="s">
        <v>93</v>
      </c>
      <c r="AA8" s="7" t="s">
        <v>94</v>
      </c>
      <c r="AB8" s="8" t="s">
        <v>95</v>
      </c>
      <c r="AC8" s="8" t="s">
        <v>96</v>
      </c>
      <c r="AD8" s="3" t="s">
        <v>93</v>
      </c>
      <c r="AE8" s="32" t="s">
        <v>101</v>
      </c>
      <c r="AF8" s="32" t="s">
        <v>109</v>
      </c>
      <c r="AG8" s="32" t="s">
        <v>115</v>
      </c>
      <c r="AH8" s="34" t="s">
        <v>120</v>
      </c>
      <c r="AI8" s="35" t="s">
        <v>124</v>
      </c>
      <c r="AJ8" s="35" t="s">
        <v>128</v>
      </c>
      <c r="AK8" s="21"/>
      <c r="AL8" s="21"/>
      <c r="AM8" s="36">
        <f t="shared" si="0"/>
        <v>23</v>
      </c>
      <c r="AN8" s="27" t="s">
        <v>129</v>
      </c>
      <c r="AO8" s="27" t="s">
        <v>129</v>
      </c>
      <c r="AP8" s="27" t="s">
        <v>129</v>
      </c>
      <c r="AQ8" s="27" t="s">
        <v>129</v>
      </c>
      <c r="AR8" s="27" t="s">
        <v>129</v>
      </c>
      <c r="AS8" s="27" t="s">
        <v>129</v>
      </c>
      <c r="AT8" s="27" t="s">
        <v>129</v>
      </c>
      <c r="AU8" s="27" t="s">
        <v>129</v>
      </c>
      <c r="AV8" s="27" t="s">
        <v>129</v>
      </c>
      <c r="AW8" s="7" t="s">
        <v>130</v>
      </c>
      <c r="AX8" s="7" t="s">
        <v>130</v>
      </c>
      <c r="AY8" s="37" t="s">
        <v>145</v>
      </c>
      <c r="AZ8" s="7" t="s">
        <v>131</v>
      </c>
      <c r="BA8" s="7" t="s">
        <v>131</v>
      </c>
      <c r="BB8" s="7" t="s">
        <v>131</v>
      </c>
    </row>
    <row r="9" spans="1:144" s="23" customFormat="1" ht="27.6">
      <c r="A9" s="7">
        <v>6</v>
      </c>
      <c r="B9" s="32" t="s">
        <v>56</v>
      </c>
      <c r="C9" s="32" t="s">
        <v>57</v>
      </c>
      <c r="D9" s="32" t="s">
        <v>58</v>
      </c>
      <c r="E9" s="32" t="s">
        <v>59</v>
      </c>
      <c r="F9" s="32" t="s">
        <v>60</v>
      </c>
      <c r="G9" s="32" t="s">
        <v>61</v>
      </c>
      <c r="H9" s="32" t="s">
        <v>62</v>
      </c>
      <c r="I9" s="32" t="s">
        <v>56</v>
      </c>
      <c r="J9" s="32" t="s">
        <v>59</v>
      </c>
      <c r="K9" s="32" t="s">
        <v>60</v>
      </c>
      <c r="L9" s="32" t="s">
        <v>61</v>
      </c>
      <c r="M9" s="32" t="s">
        <v>62</v>
      </c>
      <c r="N9" s="32" t="s">
        <v>76</v>
      </c>
      <c r="O9" s="32" t="s">
        <v>72</v>
      </c>
      <c r="P9" s="32" t="s">
        <v>73</v>
      </c>
      <c r="Q9" s="32" t="s">
        <v>77</v>
      </c>
      <c r="R9" s="32" t="s">
        <v>78</v>
      </c>
      <c r="S9" s="32" t="s">
        <v>79</v>
      </c>
      <c r="T9" s="32"/>
      <c r="U9" s="8" t="s">
        <v>90</v>
      </c>
      <c r="V9" s="33" t="s">
        <v>91</v>
      </c>
      <c r="W9" s="29" t="s">
        <v>92</v>
      </c>
      <c r="X9" s="8" t="s">
        <v>93</v>
      </c>
      <c r="Y9" s="8" t="s">
        <v>93</v>
      </c>
      <c r="Z9" s="8" t="s">
        <v>93</v>
      </c>
      <c r="AA9" s="7" t="s">
        <v>94</v>
      </c>
      <c r="AB9" s="8" t="s">
        <v>95</v>
      </c>
      <c r="AC9" s="8" t="s">
        <v>96</v>
      </c>
      <c r="AD9" s="3" t="s">
        <v>93</v>
      </c>
      <c r="AE9" s="32" t="s">
        <v>102</v>
      </c>
      <c r="AF9" s="32" t="s">
        <v>110</v>
      </c>
      <c r="AG9" s="32" t="s">
        <v>114</v>
      </c>
      <c r="AH9" s="34" t="s">
        <v>89</v>
      </c>
      <c r="AI9" s="35" t="s">
        <v>125</v>
      </c>
      <c r="AJ9" s="35"/>
      <c r="AK9" s="21"/>
      <c r="AL9" s="21"/>
      <c r="AM9" s="36">
        <f t="shared" si="0"/>
        <v>1311</v>
      </c>
      <c r="AN9" s="27" t="s">
        <v>129</v>
      </c>
      <c r="AO9" s="27" t="s">
        <v>129</v>
      </c>
      <c r="AP9" s="27" t="s">
        <v>129</v>
      </c>
      <c r="AQ9" s="27" t="s">
        <v>129</v>
      </c>
      <c r="AR9" s="27" t="s">
        <v>129</v>
      </c>
      <c r="AS9" s="27" t="s">
        <v>129</v>
      </c>
      <c r="AT9" s="27" t="s">
        <v>129</v>
      </c>
      <c r="AU9" s="27" t="s">
        <v>129</v>
      </c>
      <c r="AV9" s="27" t="s">
        <v>129</v>
      </c>
      <c r="AW9" s="7" t="s">
        <v>130</v>
      </c>
      <c r="AX9" s="7" t="s">
        <v>130</v>
      </c>
      <c r="AY9" s="37" t="s">
        <v>145</v>
      </c>
      <c r="AZ9" s="7" t="s">
        <v>131</v>
      </c>
      <c r="BA9" s="7" t="s">
        <v>131</v>
      </c>
      <c r="BB9" s="7" t="s">
        <v>131</v>
      </c>
    </row>
    <row r="10" spans="1:144" s="23" customFormat="1" ht="27.6">
      <c r="A10" s="7">
        <v>7</v>
      </c>
      <c r="B10" s="32" t="s">
        <v>56</v>
      </c>
      <c r="C10" s="32" t="s">
        <v>57</v>
      </c>
      <c r="D10" s="32" t="s">
        <v>58</v>
      </c>
      <c r="E10" s="32" t="s">
        <v>59</v>
      </c>
      <c r="F10" s="32" t="s">
        <v>60</v>
      </c>
      <c r="G10" s="32" t="s">
        <v>61</v>
      </c>
      <c r="H10" s="32" t="s">
        <v>62</v>
      </c>
      <c r="I10" s="32" t="s">
        <v>56</v>
      </c>
      <c r="J10" s="32" t="s">
        <v>59</v>
      </c>
      <c r="K10" s="32" t="s">
        <v>60</v>
      </c>
      <c r="L10" s="32" t="s">
        <v>61</v>
      </c>
      <c r="M10" s="32" t="s">
        <v>62</v>
      </c>
      <c r="N10" s="32" t="s">
        <v>80</v>
      </c>
      <c r="O10" s="32" t="s">
        <v>81</v>
      </c>
      <c r="P10" s="32" t="s">
        <v>82</v>
      </c>
      <c r="Q10" s="32" t="s">
        <v>83</v>
      </c>
      <c r="R10" s="32" t="s">
        <v>83</v>
      </c>
      <c r="S10" s="32" t="s">
        <v>84</v>
      </c>
      <c r="T10" s="32"/>
      <c r="U10" s="8" t="s">
        <v>90</v>
      </c>
      <c r="V10" s="33" t="s">
        <v>91</v>
      </c>
      <c r="W10" s="29" t="s">
        <v>92</v>
      </c>
      <c r="X10" s="8" t="s">
        <v>93</v>
      </c>
      <c r="Y10" s="8" t="s">
        <v>93</v>
      </c>
      <c r="Z10" s="8" t="s">
        <v>93</v>
      </c>
      <c r="AA10" s="7" t="s">
        <v>94</v>
      </c>
      <c r="AB10" s="8" t="s">
        <v>95</v>
      </c>
      <c r="AC10" s="8" t="s">
        <v>96</v>
      </c>
      <c r="AD10" s="3" t="s">
        <v>93</v>
      </c>
      <c r="AE10" s="32" t="s">
        <v>103</v>
      </c>
      <c r="AF10" s="32" t="s">
        <v>111</v>
      </c>
      <c r="AG10" s="32" t="s">
        <v>114</v>
      </c>
      <c r="AH10" s="34" t="s">
        <v>121</v>
      </c>
      <c r="AI10" s="35" t="s">
        <v>126</v>
      </c>
      <c r="AJ10" s="35"/>
      <c r="AK10" s="21"/>
      <c r="AL10" s="21"/>
      <c r="AM10" s="36">
        <f t="shared" si="0"/>
        <v>4945</v>
      </c>
      <c r="AN10" s="27" t="s">
        <v>129</v>
      </c>
      <c r="AO10" s="27" t="s">
        <v>129</v>
      </c>
      <c r="AP10" s="27" t="s">
        <v>129</v>
      </c>
      <c r="AQ10" s="27" t="s">
        <v>129</v>
      </c>
      <c r="AR10" s="27" t="s">
        <v>129</v>
      </c>
      <c r="AS10" s="27" t="s">
        <v>129</v>
      </c>
      <c r="AT10" s="27" t="s">
        <v>129</v>
      </c>
      <c r="AU10" s="27" t="s">
        <v>129</v>
      </c>
      <c r="AV10" s="27" t="s">
        <v>129</v>
      </c>
      <c r="AW10" s="7" t="s">
        <v>130</v>
      </c>
      <c r="AX10" s="7" t="s">
        <v>130</v>
      </c>
      <c r="AY10" s="37" t="s">
        <v>145</v>
      </c>
      <c r="AZ10" s="7" t="s">
        <v>131</v>
      </c>
      <c r="BA10" s="7" t="s">
        <v>131</v>
      </c>
      <c r="BB10" s="7" t="s">
        <v>131</v>
      </c>
    </row>
    <row r="11" spans="1:144" s="23" customFormat="1" ht="27.6">
      <c r="A11" s="7">
        <v>8</v>
      </c>
      <c r="B11" s="32" t="s">
        <v>56</v>
      </c>
      <c r="C11" s="32" t="s">
        <v>57</v>
      </c>
      <c r="D11" s="32" t="s">
        <v>58</v>
      </c>
      <c r="E11" s="32" t="s">
        <v>59</v>
      </c>
      <c r="F11" s="32" t="s">
        <v>60</v>
      </c>
      <c r="G11" s="32" t="s">
        <v>61</v>
      </c>
      <c r="H11" s="32" t="s">
        <v>62</v>
      </c>
      <c r="I11" s="32" t="s">
        <v>56</v>
      </c>
      <c r="J11" s="32" t="s">
        <v>59</v>
      </c>
      <c r="K11" s="32" t="s">
        <v>60</v>
      </c>
      <c r="L11" s="32" t="s">
        <v>61</v>
      </c>
      <c r="M11" s="32" t="s">
        <v>62</v>
      </c>
      <c r="N11" s="32" t="s">
        <v>85</v>
      </c>
      <c r="O11" s="32" t="s">
        <v>86</v>
      </c>
      <c r="P11" s="32" t="s">
        <v>87</v>
      </c>
      <c r="Q11" s="32" t="s">
        <v>87</v>
      </c>
      <c r="R11" s="32" t="s">
        <v>88</v>
      </c>
      <c r="S11" s="32" t="s">
        <v>89</v>
      </c>
      <c r="T11" s="32"/>
      <c r="U11" s="8" t="s">
        <v>90</v>
      </c>
      <c r="V11" s="33" t="s">
        <v>91</v>
      </c>
      <c r="W11" s="29" t="s">
        <v>92</v>
      </c>
      <c r="X11" s="8" t="s">
        <v>93</v>
      </c>
      <c r="Y11" s="8" t="s">
        <v>93</v>
      </c>
      <c r="Z11" s="8" t="s">
        <v>93</v>
      </c>
      <c r="AA11" s="7" t="s">
        <v>94</v>
      </c>
      <c r="AB11" s="8" t="s">
        <v>95</v>
      </c>
      <c r="AC11" s="8" t="s">
        <v>96</v>
      </c>
      <c r="AD11" s="3" t="s">
        <v>93</v>
      </c>
      <c r="AE11" s="32" t="s">
        <v>104</v>
      </c>
      <c r="AF11" s="32" t="s">
        <v>112</v>
      </c>
      <c r="AG11" s="32" t="s">
        <v>114</v>
      </c>
      <c r="AH11" s="34">
        <v>12.9</v>
      </c>
      <c r="AI11" s="35" t="s">
        <v>127</v>
      </c>
      <c r="AJ11" s="35"/>
      <c r="AK11" s="21"/>
      <c r="AL11" s="21"/>
      <c r="AM11" s="36">
        <f t="shared" si="0"/>
        <v>6112</v>
      </c>
      <c r="AN11" s="27" t="s">
        <v>129</v>
      </c>
      <c r="AO11" s="27" t="s">
        <v>129</v>
      </c>
      <c r="AP11" s="27" t="s">
        <v>129</v>
      </c>
      <c r="AQ11" s="27" t="s">
        <v>129</v>
      </c>
      <c r="AR11" s="27" t="s">
        <v>129</v>
      </c>
      <c r="AS11" s="27" t="s">
        <v>129</v>
      </c>
      <c r="AT11" s="27" t="s">
        <v>129</v>
      </c>
      <c r="AU11" s="27" t="s">
        <v>129</v>
      </c>
      <c r="AV11" s="27" t="s">
        <v>129</v>
      </c>
      <c r="AW11" s="7" t="s">
        <v>130</v>
      </c>
      <c r="AX11" s="7" t="s">
        <v>130</v>
      </c>
      <c r="AY11" s="37" t="s">
        <v>145</v>
      </c>
      <c r="AZ11" s="7" t="s">
        <v>131</v>
      </c>
      <c r="BA11" s="7" t="s">
        <v>131</v>
      </c>
      <c r="BB11" s="7" t="s">
        <v>131</v>
      </c>
    </row>
    <row r="12" spans="1:144" s="23" customFormat="1" ht="27.6">
      <c r="A12" s="7">
        <v>9</v>
      </c>
      <c r="B12" s="32" t="s">
        <v>56</v>
      </c>
      <c r="C12" s="32" t="s">
        <v>57</v>
      </c>
      <c r="D12" s="32" t="s">
        <v>58</v>
      </c>
      <c r="E12" s="32" t="s">
        <v>59</v>
      </c>
      <c r="F12" s="32" t="s">
        <v>60</v>
      </c>
      <c r="G12" s="32" t="s">
        <v>61</v>
      </c>
      <c r="H12" s="32" t="s">
        <v>62</v>
      </c>
      <c r="I12" s="32" t="s">
        <v>56</v>
      </c>
      <c r="J12" s="32" t="s">
        <v>137</v>
      </c>
      <c r="K12" s="32" t="s">
        <v>60</v>
      </c>
      <c r="L12" s="32" t="s">
        <v>61</v>
      </c>
      <c r="M12" s="32" t="s">
        <v>62</v>
      </c>
      <c r="N12" s="32" t="s">
        <v>132</v>
      </c>
      <c r="O12" s="32" t="s">
        <v>133</v>
      </c>
      <c r="P12" s="32" t="s">
        <v>134</v>
      </c>
      <c r="Q12" s="32" t="s">
        <v>134</v>
      </c>
      <c r="R12" s="32" t="s">
        <v>69</v>
      </c>
      <c r="S12" s="32" t="s">
        <v>135</v>
      </c>
      <c r="T12" s="32" t="s">
        <v>136</v>
      </c>
      <c r="U12" s="8" t="s">
        <v>90</v>
      </c>
      <c r="V12" s="8" t="s">
        <v>138</v>
      </c>
      <c r="W12" s="8" t="s">
        <v>93</v>
      </c>
      <c r="X12" s="8" t="s">
        <v>93</v>
      </c>
      <c r="Y12" s="33" t="s">
        <v>139</v>
      </c>
      <c r="Z12" s="8" t="s">
        <v>140</v>
      </c>
      <c r="AA12" s="7" t="s">
        <v>94</v>
      </c>
      <c r="AB12" s="8" t="s">
        <v>95</v>
      </c>
      <c r="AC12" s="8" t="s">
        <v>96</v>
      </c>
      <c r="AD12" s="3" t="s">
        <v>93</v>
      </c>
      <c r="AE12" s="32" t="s">
        <v>141</v>
      </c>
      <c r="AF12" s="32" t="s">
        <v>142</v>
      </c>
      <c r="AG12" s="32" t="s">
        <v>114</v>
      </c>
      <c r="AH12" s="34" t="s">
        <v>143</v>
      </c>
      <c r="AI12" s="35" t="s">
        <v>144</v>
      </c>
      <c r="AJ12" s="35"/>
      <c r="AK12" s="35"/>
      <c r="AL12" s="35"/>
      <c r="AM12" s="36">
        <f t="shared" si="0"/>
        <v>405</v>
      </c>
      <c r="AN12" s="27" t="s">
        <v>129</v>
      </c>
      <c r="AO12" s="27" t="s">
        <v>129</v>
      </c>
      <c r="AP12" s="27" t="s">
        <v>129</v>
      </c>
      <c r="AQ12" s="27" t="s">
        <v>129</v>
      </c>
      <c r="AR12" s="27" t="s">
        <v>129</v>
      </c>
      <c r="AS12" s="27" t="s">
        <v>129</v>
      </c>
      <c r="AT12" s="27" t="s">
        <v>129</v>
      </c>
      <c r="AU12" s="27" t="s">
        <v>129</v>
      </c>
      <c r="AV12" s="27" t="s">
        <v>129</v>
      </c>
      <c r="AW12" s="7" t="s">
        <v>130</v>
      </c>
      <c r="AX12" s="7" t="s">
        <v>130</v>
      </c>
      <c r="AY12" s="37" t="s">
        <v>145</v>
      </c>
      <c r="AZ12" s="7" t="s">
        <v>130</v>
      </c>
      <c r="BA12" s="7" t="s">
        <v>130</v>
      </c>
      <c r="BB12" s="7" t="s">
        <v>130</v>
      </c>
    </row>
    <row r="13" spans="1:144" s="23" customFormat="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9"/>
      <c r="X13" s="8"/>
      <c r="Y13" s="8"/>
      <c r="Z13" s="8"/>
      <c r="AA13" s="7"/>
      <c r="AB13" s="8"/>
      <c r="AC13" s="8"/>
      <c r="AD13" s="3"/>
      <c r="AE13" s="8"/>
      <c r="AF13" s="8"/>
      <c r="AG13" s="8"/>
      <c r="AH13" s="7"/>
      <c r="AI13" s="21"/>
      <c r="AJ13" s="21"/>
      <c r="AK13" s="21"/>
      <c r="AL13" s="21"/>
      <c r="AM13" s="22"/>
      <c r="AN13" s="27"/>
      <c r="AO13" s="7"/>
      <c r="AP13" s="8"/>
      <c r="AQ13" s="8"/>
      <c r="AR13" s="8"/>
      <c r="AS13" s="27"/>
      <c r="AT13" s="8"/>
      <c r="AU13" s="8"/>
      <c r="AV13" s="8"/>
      <c r="AW13" s="8"/>
      <c r="AX13" s="2"/>
      <c r="AY13" s="28"/>
      <c r="AZ13" s="7"/>
      <c r="BA13" s="7"/>
      <c r="BB13" s="7"/>
    </row>
  </sheetData>
  <autoFilter ref="A3:EN13" xr:uid="{00000000-0009-0000-0000-000000000000}"/>
  <mergeCells count="14">
    <mergeCell ref="A1:N1"/>
    <mergeCell ref="AZ2:BB2"/>
    <mergeCell ref="AQ2:AV2"/>
    <mergeCell ref="AW2:AY2"/>
    <mergeCell ref="B2:H2"/>
    <mergeCell ref="I2:M2"/>
    <mergeCell ref="N2:T2"/>
    <mergeCell ref="U2:U3"/>
    <mergeCell ref="AN2:AP2"/>
    <mergeCell ref="V2:V3"/>
    <mergeCell ref="AI2:AM2"/>
    <mergeCell ref="W2:W3"/>
    <mergeCell ref="X2:AA2"/>
    <mergeCell ref="AB2:AH2"/>
  </mergeCells>
  <phoneticPr fontId="8" type="noConversion"/>
  <hyperlinks>
    <hyperlink ref="AY4" r:id="rId1" xr:uid="{8430C64A-BF38-434C-A2B5-000BAA5BF296}"/>
    <hyperlink ref="AY5:AY12" r:id="rId2" display="miekinia@wroclaw.lasy.gov.pl" xr:uid="{CDE517B9-9BA6-4067-B0F6-E92621D87AE5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wykaz ppe </vt:lpstr>
      <vt:lpstr>'wykaz ppe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SWZ</dc:title>
  <dc:creator/>
  <cp:keywords>wykaz ppe</cp:keywords>
  <cp:lastModifiedBy/>
  <dcterms:created xsi:type="dcterms:W3CDTF">2006-09-16T00:00:00Z</dcterms:created>
  <dcterms:modified xsi:type="dcterms:W3CDTF">2023-04-17T07:07:56Z</dcterms:modified>
</cp:coreProperties>
</file>