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DZIAŁY\27_ZAMÓWIENIA PUBLICZNE\2018\TELEFONY\"/>
    </mc:Choice>
  </mc:AlternateContent>
  <bookViews>
    <workbookView xWindow="0" yWindow="0" windowWidth="28770" windowHeight="11760"/>
  </bookViews>
  <sheets>
    <sheet name="Formularz ofertowy zal 3" sheetId="3" r:id="rId1"/>
  </sheets>
  <definedNames>
    <definedName name="_xlnm._FilterDatabase" localSheetId="0" hidden="1">'Formularz ofertowy zal 3'!$A$8:$I$83</definedName>
    <definedName name="_xlnm.Print_Titles" localSheetId="0">'Formularz ofertowy zal 3'!$8:$8</definedName>
  </definedNames>
  <calcPr calcId="152511" fullCalcOnLoad="1"/>
</workbook>
</file>

<file path=xl/calcChain.xml><?xml version="1.0" encoding="utf-8"?>
<calcChain xmlns="http://schemas.openxmlformats.org/spreadsheetml/2006/main">
  <c r="J10" i="3" l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6" i="3"/>
  <c r="J67" i="3"/>
  <c r="J68" i="3"/>
  <c r="J69" i="3"/>
  <c r="J70" i="3"/>
  <c r="J71" i="3"/>
  <c r="J72" i="3"/>
  <c r="J73" i="3"/>
  <c r="J74" i="3"/>
  <c r="J76" i="3"/>
  <c r="J77" i="3"/>
  <c r="J78" i="3"/>
  <c r="J79" i="3"/>
  <c r="J80" i="3"/>
  <c r="J81" i="3"/>
  <c r="J82" i="3"/>
  <c r="J83" i="3"/>
  <c r="J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6" i="3"/>
  <c r="I67" i="3"/>
  <c r="I68" i="3"/>
  <c r="I69" i="3"/>
  <c r="I70" i="3"/>
  <c r="I71" i="3"/>
  <c r="I72" i="3"/>
  <c r="I73" i="3"/>
  <c r="I74" i="3"/>
  <c r="I76" i="3"/>
  <c r="I77" i="3"/>
  <c r="I78" i="3"/>
  <c r="I79" i="3"/>
  <c r="I80" i="3"/>
  <c r="I84" i="3" s="1"/>
  <c r="I81" i="3"/>
  <c r="I82" i="3"/>
  <c r="I83" i="3"/>
  <c r="I9" i="3"/>
  <c r="G84" i="3"/>
</calcChain>
</file>

<file path=xl/sharedStrings.xml><?xml version="1.0" encoding="utf-8"?>
<sst xmlns="http://schemas.openxmlformats.org/spreadsheetml/2006/main" count="106" uniqueCount="25">
  <si>
    <t>LP</t>
  </si>
  <si>
    <t>Do wygaszenia</t>
  </si>
  <si>
    <t>Numer
telefonu</t>
  </si>
  <si>
    <t>nowy</t>
  </si>
  <si>
    <t>FORMULARZ CENOWY</t>
  </si>
  <si>
    <t>W odpowiedzi na zaproszenie do składania ofert na zadanie pn.:</t>
  </si>
  <si>
    <t>"Świadczenie usług telekomunikacyjnych w zakresie telefonii komórkowej wraz z dostawą fabrycznie nowego sprzętu"</t>
  </si>
  <si>
    <t>termin związania umową z dotychczasowym operatorem</t>
  </si>
  <si>
    <t>ilość miesięcy związania nową umową /1-szy miesiąc przejściowy/</t>
  </si>
  <si>
    <t>NIE</t>
  </si>
  <si>
    <t>TAK</t>
  </si>
  <si>
    <t>modem USB</t>
  </si>
  <si>
    <t>telefon
TAK / NIE</t>
  </si>
  <si>
    <t>maksymalna dopuszczalna cena urządzenia (netto) [PLN]</t>
  </si>
  <si>
    <t>Suma urządzenia:</t>
  </si>
  <si>
    <t>proponowana cena urządzenia (netto) [PLN]</t>
  </si>
  <si>
    <t>proponowana miesięczna kwota abonamentu (netto) [PLN]</t>
  </si>
  <si>
    <t>całkowita kwota abonamentu w trakcie trwania umowy (netto)</t>
  </si>
  <si>
    <t>Suma abonament:</t>
  </si>
  <si>
    <t>data:</t>
  </si>
  <si>
    <t>podpis:</t>
  </si>
  <si>
    <t>…………………………</t>
  </si>
  <si>
    <t>……………………………………………………………………………….</t>
  </si>
  <si>
    <t>Załącznik  numer 3</t>
  </si>
  <si>
    <t>pieczątka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</si>
</sst>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8"/>
      <color indexed="54"/>
      <name val="Calibri Light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indexed="54"/>
      <name val="Calibri"/>
      <family val="2"/>
      <charset val="238"/>
      <scheme val="minor"/>
    </font>
    <font>
      <b/>
      <sz val="13"/>
      <color indexed="54"/>
      <name val="Calibri"/>
      <family val="2"/>
      <charset val="238"/>
      <scheme val="minor"/>
    </font>
    <font>
      <b/>
      <sz val="11"/>
      <color indexed="54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2" fillId="3" borderId="16" applyNumberFormat="0" applyAlignment="0" applyProtection="0"/>
    <xf numFmtId="0" fontId="13" fillId="3" borderId="17" applyNumberFormat="0" applyAlignment="0" applyProtection="0"/>
    <xf numFmtId="0" fontId="14" fillId="6" borderId="0" applyNumberFormat="0" applyBorder="0" applyAlignment="0" applyProtection="0"/>
    <xf numFmtId="0" fontId="3" fillId="0" borderId="1" applyNumberFormat="0" applyFill="0" applyAlignment="0" applyProtection="0"/>
    <xf numFmtId="0" fontId="15" fillId="23" borderId="18" applyNumberFormat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4" fillId="0" borderId="0" applyNumberFormat="0" applyFill="0" applyBorder="0" applyAlignment="0" applyProtection="0"/>
    <xf numFmtId="0" fontId="19" fillId="24" borderId="0" applyNumberFormat="0" applyBorder="0" applyAlignment="0" applyProtection="0"/>
    <xf numFmtId="0" fontId="20" fillId="3" borderId="16" applyNumberFormat="0" applyAlignment="0" applyProtection="0"/>
    <xf numFmtId="0" fontId="21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25" borderId="23" applyNumberFormat="0" applyFont="0" applyAlignment="0" applyProtection="0"/>
    <xf numFmtId="44" fontId="2" fillId="0" borderId="0" applyFont="0" applyFill="0" applyBorder="0" applyAlignment="0" applyProtection="0"/>
    <xf numFmtId="0" fontId="24" fillId="13" borderId="0" applyNumberFormat="0" applyBorder="0" applyAlignment="0" applyProtection="0"/>
  </cellStyleXfs>
  <cellXfs count="42">
    <xf numFmtId="0" fontId="0" fillId="0" borderId="0" xfId="0"/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14" fontId="1" fillId="0" borderId="2" xfId="0" applyNumberFormat="1" applyFont="1" applyBorder="1" applyAlignment="1" applyProtection="1">
      <alignment horizontal="center" vertical="center"/>
      <protection hidden="1"/>
    </xf>
    <xf numFmtId="44" fontId="1" fillId="0" borderId="2" xfId="41" applyNumberFormat="1" applyFont="1" applyBorder="1" applyAlignment="1" applyProtection="1">
      <alignment horizontal="left" vertical="center"/>
      <protection hidden="1"/>
    </xf>
    <xf numFmtId="44" fontId="1" fillId="0" borderId="7" xfId="41" applyNumberFormat="1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14" fontId="1" fillId="0" borderId="2" xfId="0" applyNumberFormat="1" applyFont="1" applyBorder="1" applyAlignment="1" applyProtection="1">
      <alignment vertical="center"/>
      <protection hidden="1"/>
    </xf>
    <xf numFmtId="44" fontId="9" fillId="0" borderId="2" xfId="41" applyNumberFormat="1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Protection="1">
      <protection hidden="1"/>
    </xf>
    <xf numFmtId="14" fontId="6" fillId="0" borderId="9" xfId="0" applyNumberFormat="1" applyFont="1" applyBorder="1" applyProtection="1">
      <protection hidden="1"/>
    </xf>
    <xf numFmtId="0" fontId="6" fillId="0" borderId="9" xfId="0" applyFont="1" applyBorder="1" applyAlignment="1" applyProtection="1">
      <alignment horizontal="left" vertical="center" indent="1"/>
      <protection hidden="1"/>
    </xf>
    <xf numFmtId="0" fontId="6" fillId="0" borderId="10" xfId="0" applyFont="1" applyBorder="1" applyAlignment="1" applyProtection="1">
      <alignment horizontal="left" vertical="center" indent="1"/>
      <protection hidden="1"/>
    </xf>
    <xf numFmtId="0" fontId="0" fillId="26" borderId="11" xfId="0" applyFill="1" applyBorder="1" applyProtection="1">
      <protection hidden="1"/>
    </xf>
    <xf numFmtId="0" fontId="0" fillId="26" borderId="0" xfId="0" applyFill="1" applyBorder="1" applyProtection="1">
      <protection hidden="1"/>
    </xf>
    <xf numFmtId="0" fontId="0" fillId="26" borderId="0" xfId="0" applyFill="1" applyBorder="1" applyAlignment="1" applyProtection="1">
      <alignment horizontal="center"/>
      <protection hidden="1"/>
    </xf>
    <xf numFmtId="0" fontId="0" fillId="26" borderId="0" xfId="0" applyFill="1" applyBorder="1" applyAlignment="1" applyProtection="1">
      <alignment horizontal="right"/>
      <protection hidden="1"/>
    </xf>
    <xf numFmtId="0" fontId="1" fillId="0" borderId="12" xfId="0" applyFont="1" applyFill="1" applyBorder="1" applyAlignment="1" applyProtection="1">
      <alignment horizontal="center"/>
      <protection locked="0"/>
    </xf>
    <xf numFmtId="44" fontId="8" fillId="0" borderId="2" xfId="41" applyNumberFormat="1" applyFont="1" applyBorder="1" applyAlignment="1" applyProtection="1">
      <alignment horizontal="left" vertical="center"/>
      <protection hidden="1"/>
    </xf>
    <xf numFmtId="44" fontId="8" fillId="0" borderId="7" xfId="41" applyNumberFormat="1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14" fontId="1" fillId="0" borderId="14" xfId="0" applyNumberFormat="1" applyFont="1" applyBorder="1" applyAlignment="1" applyProtection="1">
      <alignment horizontal="center" vertical="center"/>
      <protection hidden="1"/>
    </xf>
    <xf numFmtId="44" fontId="1" fillId="0" borderId="14" xfId="41" applyNumberFormat="1" applyFont="1" applyBorder="1" applyAlignment="1" applyProtection="1">
      <alignment horizontal="left" vertical="center"/>
      <protection hidden="1"/>
    </xf>
    <xf numFmtId="44" fontId="1" fillId="0" borderId="15" xfId="41" applyNumberFormat="1" applyFont="1" applyBorder="1" applyAlignment="1" applyProtection="1">
      <alignment horizontal="left" vertical="center"/>
      <protection hidden="1"/>
    </xf>
    <xf numFmtId="44" fontId="1" fillId="0" borderId="14" xfId="41" applyNumberFormat="1" applyFont="1" applyFill="1" applyBorder="1" applyAlignment="1" applyProtection="1">
      <alignment horizontal="left" vertical="center"/>
      <protection locked="0"/>
    </xf>
    <xf numFmtId="44" fontId="1" fillId="0" borderId="2" xfId="41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Protection="1">
      <protection hidden="1"/>
    </xf>
    <xf numFmtId="44" fontId="1" fillId="0" borderId="2" xfId="41" applyNumberFormat="1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5" fillId="26" borderId="0" xfId="0" applyFont="1" applyFill="1" applyBorder="1" applyAlignment="1" applyProtection="1">
      <alignment horizontal="center"/>
      <protection hidden="1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Walutowy" xfId="41" builtinId="4"/>
    <cellStyle name="Zły" xfId="42" builtinId="27" customBuiltin="1"/>
  </cellStyles>
  <dxfs count="3">
    <dxf>
      <font>
        <color rgb="FF9C0006"/>
      </font>
    </dxf>
    <dxf>
      <fill>
        <patternFill>
          <bgColor rgb="FFFFF8E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zoomScale="130" zoomScaleNormal="130" workbookViewId="0">
      <pane ySplit="8" topLeftCell="A9" activePane="bottomLeft" state="frozen"/>
      <selection pane="bottomLeft" activeCell="H80" sqref="H80"/>
    </sheetView>
  </sheetViews>
  <sheetFormatPr defaultColWidth="8.7109375" defaultRowHeight="15.75" x14ac:dyDescent="0.25"/>
  <cols>
    <col min="1" max="1" width="3.42578125" style="1" customWidth="1"/>
    <col min="2" max="2" width="13.7109375" style="2" customWidth="1"/>
    <col min="3" max="3" width="18.85546875" style="2" customWidth="1"/>
    <col min="4" max="4" width="17.42578125" style="2" customWidth="1"/>
    <col min="5" max="5" width="11" style="2" customWidth="1"/>
    <col min="6" max="9" width="15.5703125" style="2" customWidth="1"/>
    <col min="10" max="16384" width="8.7109375" style="2"/>
  </cols>
  <sheetData>
    <row r="1" spans="1:13" x14ac:dyDescent="0.25">
      <c r="B1" s="41" t="s">
        <v>24</v>
      </c>
      <c r="C1" s="41"/>
      <c r="H1" s="2" t="s">
        <v>23</v>
      </c>
    </row>
    <row r="2" spans="1:13" x14ac:dyDescent="0.25">
      <c r="B2" s="41"/>
      <c r="C2" s="41"/>
    </row>
    <row r="3" spans="1:13" ht="25.5" customHeight="1" x14ac:dyDescent="0.25">
      <c r="B3" s="41"/>
      <c r="C3" s="41"/>
    </row>
    <row r="4" spans="1:13" x14ac:dyDescent="0.25">
      <c r="A4" s="39" t="s">
        <v>4</v>
      </c>
      <c r="B4" s="39"/>
      <c r="C4" s="39"/>
      <c r="D4" s="39"/>
      <c r="E4" s="39"/>
      <c r="F4" s="39"/>
      <c r="G4" s="39"/>
      <c r="H4" s="39"/>
      <c r="I4" s="39"/>
    </row>
    <row r="5" spans="1:13" x14ac:dyDescent="0.25">
      <c r="A5" s="40" t="s">
        <v>5</v>
      </c>
      <c r="B5" s="40"/>
      <c r="C5" s="40"/>
      <c r="D5" s="40"/>
      <c r="E5" s="40"/>
      <c r="F5" s="40"/>
      <c r="G5" s="40"/>
      <c r="H5" s="40"/>
      <c r="I5" s="40"/>
    </row>
    <row r="6" spans="1:13" x14ac:dyDescent="0.25">
      <c r="A6" s="40" t="s">
        <v>6</v>
      </c>
      <c r="B6" s="40"/>
      <c r="C6" s="40"/>
      <c r="D6" s="40"/>
      <c r="E6" s="40"/>
      <c r="F6" s="40"/>
      <c r="G6" s="40"/>
      <c r="H6" s="40"/>
      <c r="I6" s="40"/>
    </row>
    <row r="7" spans="1:13" ht="16.5" thickBot="1" x14ac:dyDescent="0.3"/>
    <row r="8" spans="1:13" s="3" customFormat="1" ht="51.75" thickBot="1" x14ac:dyDescent="0.3">
      <c r="A8" s="4" t="s">
        <v>0</v>
      </c>
      <c r="B8" s="5" t="s">
        <v>2</v>
      </c>
      <c r="C8" s="5" t="s">
        <v>7</v>
      </c>
      <c r="D8" s="5" t="s">
        <v>8</v>
      </c>
      <c r="E8" s="5" t="s">
        <v>12</v>
      </c>
      <c r="F8" s="5" t="s">
        <v>13</v>
      </c>
      <c r="G8" s="5" t="s">
        <v>15</v>
      </c>
      <c r="H8" s="5" t="s">
        <v>16</v>
      </c>
      <c r="I8" s="6" t="s">
        <v>17</v>
      </c>
    </row>
    <row r="9" spans="1:13" x14ac:dyDescent="0.25">
      <c r="A9" s="29">
        <v>1</v>
      </c>
      <c r="B9" s="30">
        <v>600973659</v>
      </c>
      <c r="C9" s="31">
        <v>43098</v>
      </c>
      <c r="D9" s="30">
        <v>25</v>
      </c>
      <c r="E9" s="30" t="s">
        <v>10</v>
      </c>
      <c r="F9" s="32">
        <v>100</v>
      </c>
      <c r="G9" s="34"/>
      <c r="H9" s="34"/>
      <c r="I9" s="33">
        <f>H9*D9</f>
        <v>0</v>
      </c>
      <c r="J9" s="36" t="str">
        <f>IF(G9&gt;F9,"Proponowana cena &gt; od dopuszczalnej","")</f>
        <v/>
      </c>
    </row>
    <row r="10" spans="1:13" x14ac:dyDescent="0.25">
      <c r="A10" s="7">
        <v>2</v>
      </c>
      <c r="B10" s="8">
        <v>608506682</v>
      </c>
      <c r="C10" s="9">
        <v>43098</v>
      </c>
      <c r="D10" s="8">
        <v>25</v>
      </c>
      <c r="E10" s="8" t="s">
        <v>10</v>
      </c>
      <c r="F10" s="10">
        <v>100</v>
      </c>
      <c r="G10" s="35"/>
      <c r="H10" s="35"/>
      <c r="I10" s="11">
        <f t="shared" ref="I10:I73" si="0">H10*D10</f>
        <v>0</v>
      </c>
      <c r="J10" s="36" t="str">
        <f t="shared" ref="J10:J73" si="1">IF(G10&gt;F10,"Proponowana cena &gt; od dopuszczalnej","")</f>
        <v/>
      </c>
      <c r="K10" s="12"/>
      <c r="L10" s="12"/>
      <c r="M10" s="12"/>
    </row>
    <row r="11" spans="1:13" x14ac:dyDescent="0.25">
      <c r="A11" s="7">
        <v>3</v>
      </c>
      <c r="B11" s="8">
        <v>660780894</v>
      </c>
      <c r="C11" s="9">
        <v>42849</v>
      </c>
      <c r="D11" s="8">
        <v>25</v>
      </c>
      <c r="E11" s="8" t="s">
        <v>10</v>
      </c>
      <c r="F11" s="10">
        <v>50</v>
      </c>
      <c r="G11" s="35"/>
      <c r="H11" s="35"/>
      <c r="I11" s="11">
        <f t="shared" si="0"/>
        <v>0</v>
      </c>
      <c r="J11" s="36" t="str">
        <f t="shared" si="1"/>
        <v/>
      </c>
      <c r="K11" s="12"/>
      <c r="L11" s="12"/>
      <c r="M11" s="12"/>
    </row>
    <row r="12" spans="1:13" x14ac:dyDescent="0.25">
      <c r="A12" s="7">
        <v>4</v>
      </c>
      <c r="B12" s="8">
        <v>664045434</v>
      </c>
      <c r="C12" s="9">
        <v>43098</v>
      </c>
      <c r="D12" s="8">
        <v>25</v>
      </c>
      <c r="E12" s="8" t="s">
        <v>10</v>
      </c>
      <c r="F12" s="10">
        <v>100</v>
      </c>
      <c r="G12" s="35"/>
      <c r="H12" s="35"/>
      <c r="I12" s="11">
        <f t="shared" si="0"/>
        <v>0</v>
      </c>
      <c r="J12" s="36" t="str">
        <f t="shared" si="1"/>
        <v/>
      </c>
      <c r="K12" s="12"/>
      <c r="L12" s="12"/>
      <c r="M12" s="12"/>
    </row>
    <row r="13" spans="1:13" x14ac:dyDescent="0.25">
      <c r="A13" s="7">
        <v>5</v>
      </c>
      <c r="B13" s="8">
        <v>664045934</v>
      </c>
      <c r="C13" s="9">
        <v>43098</v>
      </c>
      <c r="D13" s="8">
        <v>25</v>
      </c>
      <c r="E13" s="8" t="s">
        <v>10</v>
      </c>
      <c r="F13" s="10">
        <v>50</v>
      </c>
      <c r="G13" s="35"/>
      <c r="H13" s="35"/>
      <c r="I13" s="11">
        <f t="shared" si="0"/>
        <v>0</v>
      </c>
      <c r="J13" s="36" t="str">
        <f t="shared" si="1"/>
        <v/>
      </c>
      <c r="K13" s="12"/>
      <c r="L13" s="12"/>
      <c r="M13" s="12"/>
    </row>
    <row r="14" spans="1:13" x14ac:dyDescent="0.25">
      <c r="A14" s="7">
        <v>6</v>
      </c>
      <c r="B14" s="8">
        <v>664082994</v>
      </c>
      <c r="C14" s="9">
        <v>43098</v>
      </c>
      <c r="D14" s="8">
        <v>25</v>
      </c>
      <c r="E14" s="8" t="s">
        <v>10</v>
      </c>
      <c r="F14" s="10">
        <v>100</v>
      </c>
      <c r="G14" s="35"/>
      <c r="H14" s="35"/>
      <c r="I14" s="11">
        <f t="shared" si="0"/>
        <v>0</v>
      </c>
      <c r="J14" s="36" t="str">
        <f t="shared" si="1"/>
        <v/>
      </c>
      <c r="K14" s="12"/>
      <c r="L14" s="12"/>
      <c r="M14" s="12"/>
    </row>
    <row r="15" spans="1:13" x14ac:dyDescent="0.25">
      <c r="A15" s="7">
        <v>7</v>
      </c>
      <c r="B15" s="8">
        <v>664921149</v>
      </c>
      <c r="C15" s="9">
        <v>43098</v>
      </c>
      <c r="D15" s="8">
        <v>25</v>
      </c>
      <c r="E15" s="8" t="s">
        <v>10</v>
      </c>
      <c r="F15" s="10">
        <v>100</v>
      </c>
      <c r="G15" s="35"/>
      <c r="H15" s="35"/>
      <c r="I15" s="11">
        <f t="shared" si="0"/>
        <v>0</v>
      </c>
      <c r="J15" s="36" t="str">
        <f t="shared" si="1"/>
        <v/>
      </c>
      <c r="K15" s="12"/>
      <c r="L15" s="12"/>
      <c r="M15" s="12"/>
    </row>
    <row r="16" spans="1:13" x14ac:dyDescent="0.25">
      <c r="A16" s="7">
        <v>8</v>
      </c>
      <c r="B16" s="8">
        <v>664921151</v>
      </c>
      <c r="C16" s="9">
        <v>43098</v>
      </c>
      <c r="D16" s="8">
        <v>25</v>
      </c>
      <c r="E16" s="8" t="s">
        <v>10</v>
      </c>
      <c r="F16" s="10">
        <v>100</v>
      </c>
      <c r="G16" s="35"/>
      <c r="H16" s="35"/>
      <c r="I16" s="11">
        <f t="shared" si="0"/>
        <v>0</v>
      </c>
      <c r="J16" s="36" t="str">
        <f t="shared" si="1"/>
        <v/>
      </c>
      <c r="K16" s="12"/>
      <c r="L16" s="12"/>
      <c r="M16" s="12"/>
    </row>
    <row r="17" spans="1:13" x14ac:dyDescent="0.25">
      <c r="A17" s="7">
        <v>9</v>
      </c>
      <c r="B17" s="8">
        <v>664921152</v>
      </c>
      <c r="C17" s="9">
        <v>43098</v>
      </c>
      <c r="D17" s="8">
        <v>25</v>
      </c>
      <c r="E17" s="8" t="s">
        <v>10</v>
      </c>
      <c r="F17" s="10">
        <v>100</v>
      </c>
      <c r="G17" s="35"/>
      <c r="H17" s="35"/>
      <c r="I17" s="11">
        <f t="shared" si="0"/>
        <v>0</v>
      </c>
      <c r="J17" s="36" t="str">
        <f t="shared" si="1"/>
        <v/>
      </c>
      <c r="K17" s="12"/>
      <c r="L17" s="12"/>
      <c r="M17" s="12"/>
    </row>
    <row r="18" spans="1:13" x14ac:dyDescent="0.25">
      <c r="A18" s="7">
        <v>10</v>
      </c>
      <c r="B18" s="8">
        <v>664921153</v>
      </c>
      <c r="C18" s="9">
        <v>43098</v>
      </c>
      <c r="D18" s="8">
        <v>25</v>
      </c>
      <c r="E18" s="8" t="s">
        <v>10</v>
      </c>
      <c r="F18" s="10">
        <v>100</v>
      </c>
      <c r="G18" s="35"/>
      <c r="H18" s="35"/>
      <c r="I18" s="11">
        <f t="shared" si="0"/>
        <v>0</v>
      </c>
      <c r="J18" s="36" t="str">
        <f t="shared" si="1"/>
        <v/>
      </c>
      <c r="K18" s="12"/>
      <c r="L18" s="12"/>
      <c r="M18" s="12"/>
    </row>
    <row r="19" spans="1:13" x14ac:dyDescent="0.25">
      <c r="A19" s="7">
        <v>11</v>
      </c>
      <c r="B19" s="8">
        <v>664921154</v>
      </c>
      <c r="C19" s="9">
        <v>43098</v>
      </c>
      <c r="D19" s="8">
        <v>25</v>
      </c>
      <c r="E19" s="8" t="s">
        <v>10</v>
      </c>
      <c r="F19" s="10">
        <v>100</v>
      </c>
      <c r="G19" s="35"/>
      <c r="H19" s="35"/>
      <c r="I19" s="11">
        <f t="shared" si="0"/>
        <v>0</v>
      </c>
      <c r="J19" s="36" t="str">
        <f t="shared" si="1"/>
        <v/>
      </c>
      <c r="K19" s="12"/>
      <c r="L19" s="12"/>
      <c r="M19" s="12"/>
    </row>
    <row r="20" spans="1:13" x14ac:dyDescent="0.25">
      <c r="A20" s="7">
        <v>12</v>
      </c>
      <c r="B20" s="8">
        <v>664921156</v>
      </c>
      <c r="C20" s="9">
        <v>43098</v>
      </c>
      <c r="D20" s="8">
        <v>25</v>
      </c>
      <c r="E20" s="8" t="s">
        <v>10</v>
      </c>
      <c r="F20" s="10">
        <v>100</v>
      </c>
      <c r="G20" s="35"/>
      <c r="H20" s="35"/>
      <c r="I20" s="11">
        <f t="shared" si="0"/>
        <v>0</v>
      </c>
      <c r="J20" s="36" t="str">
        <f t="shared" si="1"/>
        <v/>
      </c>
      <c r="K20" s="12"/>
      <c r="L20" s="12"/>
      <c r="M20" s="12"/>
    </row>
    <row r="21" spans="1:13" x14ac:dyDescent="0.25">
      <c r="A21" s="7">
        <v>13</v>
      </c>
      <c r="B21" s="8">
        <v>664921157</v>
      </c>
      <c r="C21" s="9">
        <v>43132</v>
      </c>
      <c r="D21" s="8">
        <v>25</v>
      </c>
      <c r="E21" s="8" t="s">
        <v>10</v>
      </c>
      <c r="F21" s="10">
        <v>100</v>
      </c>
      <c r="G21" s="35"/>
      <c r="H21" s="35"/>
      <c r="I21" s="11">
        <f t="shared" si="0"/>
        <v>0</v>
      </c>
      <c r="J21" s="36" t="str">
        <f t="shared" si="1"/>
        <v/>
      </c>
      <c r="K21" s="12"/>
      <c r="L21" s="12"/>
      <c r="M21" s="12"/>
    </row>
    <row r="22" spans="1:13" x14ac:dyDescent="0.25">
      <c r="A22" s="7">
        <v>14</v>
      </c>
      <c r="B22" s="8">
        <v>664921158</v>
      </c>
      <c r="C22" s="9">
        <v>43098</v>
      </c>
      <c r="D22" s="8">
        <v>25</v>
      </c>
      <c r="E22" s="8" t="s">
        <v>10</v>
      </c>
      <c r="F22" s="10">
        <v>100</v>
      </c>
      <c r="G22" s="35"/>
      <c r="H22" s="35"/>
      <c r="I22" s="11">
        <f t="shared" si="0"/>
        <v>0</v>
      </c>
      <c r="J22" s="36" t="str">
        <f t="shared" si="1"/>
        <v/>
      </c>
      <c r="K22" s="12"/>
      <c r="L22" s="12"/>
      <c r="M22" s="12"/>
    </row>
    <row r="23" spans="1:13" x14ac:dyDescent="0.25">
      <c r="A23" s="7">
        <v>15</v>
      </c>
      <c r="B23" s="8">
        <v>664921159</v>
      </c>
      <c r="C23" s="9">
        <v>43098</v>
      </c>
      <c r="D23" s="8">
        <v>25</v>
      </c>
      <c r="E23" s="8" t="s">
        <v>10</v>
      </c>
      <c r="F23" s="10">
        <v>100</v>
      </c>
      <c r="G23" s="35"/>
      <c r="H23" s="35"/>
      <c r="I23" s="11">
        <f t="shared" si="0"/>
        <v>0</v>
      </c>
      <c r="J23" s="36" t="str">
        <f t="shared" si="1"/>
        <v/>
      </c>
      <c r="K23" s="12"/>
      <c r="L23" s="12"/>
      <c r="M23" s="12"/>
    </row>
    <row r="24" spans="1:13" x14ac:dyDescent="0.25">
      <c r="A24" s="7">
        <v>16</v>
      </c>
      <c r="B24" s="8">
        <v>664921161</v>
      </c>
      <c r="C24" s="9">
        <v>43098</v>
      </c>
      <c r="D24" s="8">
        <v>25</v>
      </c>
      <c r="E24" s="8" t="s">
        <v>10</v>
      </c>
      <c r="F24" s="10">
        <v>100</v>
      </c>
      <c r="G24" s="35"/>
      <c r="H24" s="35"/>
      <c r="I24" s="11">
        <f t="shared" si="0"/>
        <v>0</v>
      </c>
      <c r="J24" s="36" t="str">
        <f t="shared" si="1"/>
        <v/>
      </c>
      <c r="K24" s="12"/>
      <c r="L24" s="12"/>
      <c r="M24" s="12"/>
    </row>
    <row r="25" spans="1:13" x14ac:dyDescent="0.25">
      <c r="A25" s="7">
        <v>17</v>
      </c>
      <c r="B25" s="8">
        <v>664921162</v>
      </c>
      <c r="C25" s="9">
        <v>43098</v>
      </c>
      <c r="D25" s="8">
        <v>25</v>
      </c>
      <c r="E25" s="8" t="s">
        <v>10</v>
      </c>
      <c r="F25" s="10">
        <v>100</v>
      </c>
      <c r="G25" s="35"/>
      <c r="H25" s="35"/>
      <c r="I25" s="11">
        <f t="shared" si="0"/>
        <v>0</v>
      </c>
      <c r="J25" s="36" t="str">
        <f t="shared" si="1"/>
        <v/>
      </c>
      <c r="K25" s="12"/>
      <c r="L25" s="12"/>
      <c r="M25" s="12"/>
    </row>
    <row r="26" spans="1:13" x14ac:dyDescent="0.25">
      <c r="A26" s="7">
        <v>18</v>
      </c>
      <c r="B26" s="8">
        <v>664921163</v>
      </c>
      <c r="C26" s="9">
        <v>43098</v>
      </c>
      <c r="D26" s="8">
        <v>25</v>
      </c>
      <c r="E26" s="8" t="s">
        <v>10</v>
      </c>
      <c r="F26" s="10">
        <v>100</v>
      </c>
      <c r="G26" s="35"/>
      <c r="H26" s="35"/>
      <c r="I26" s="11">
        <f t="shared" si="0"/>
        <v>0</v>
      </c>
      <c r="J26" s="36" t="str">
        <f t="shared" si="1"/>
        <v/>
      </c>
      <c r="K26" s="12"/>
      <c r="L26" s="12"/>
      <c r="M26" s="12"/>
    </row>
    <row r="27" spans="1:13" x14ac:dyDescent="0.25">
      <c r="A27" s="7">
        <v>19</v>
      </c>
      <c r="B27" s="8">
        <v>664921164</v>
      </c>
      <c r="C27" s="9">
        <v>43098</v>
      </c>
      <c r="D27" s="13" t="s">
        <v>1</v>
      </c>
      <c r="E27" s="8" t="s">
        <v>9</v>
      </c>
      <c r="F27" s="10">
        <v>0</v>
      </c>
      <c r="G27" s="37"/>
      <c r="H27" s="37"/>
      <c r="I27" s="11">
        <v>0</v>
      </c>
      <c r="J27" s="36"/>
      <c r="K27" s="12"/>
      <c r="L27" s="12"/>
      <c r="M27" s="12"/>
    </row>
    <row r="28" spans="1:13" x14ac:dyDescent="0.25">
      <c r="A28" s="7">
        <v>20</v>
      </c>
      <c r="B28" s="8">
        <v>664921167</v>
      </c>
      <c r="C28" s="9">
        <v>43098</v>
      </c>
      <c r="D28" s="8">
        <v>25</v>
      </c>
      <c r="E28" s="8" t="s">
        <v>10</v>
      </c>
      <c r="F28" s="10">
        <v>100</v>
      </c>
      <c r="G28" s="35"/>
      <c r="H28" s="35"/>
      <c r="I28" s="11">
        <f t="shared" si="0"/>
        <v>0</v>
      </c>
      <c r="J28" s="36" t="str">
        <f t="shared" si="1"/>
        <v/>
      </c>
      <c r="K28" s="12"/>
      <c r="L28" s="12"/>
      <c r="M28" s="12"/>
    </row>
    <row r="29" spans="1:13" x14ac:dyDescent="0.25">
      <c r="A29" s="7">
        <v>21</v>
      </c>
      <c r="B29" s="8">
        <v>664921168</v>
      </c>
      <c r="C29" s="9">
        <v>43098</v>
      </c>
      <c r="D29" s="8">
        <v>25</v>
      </c>
      <c r="E29" s="8" t="s">
        <v>10</v>
      </c>
      <c r="F29" s="10">
        <v>100</v>
      </c>
      <c r="G29" s="35"/>
      <c r="H29" s="35"/>
      <c r="I29" s="11">
        <f t="shared" si="0"/>
        <v>0</v>
      </c>
      <c r="J29" s="36" t="str">
        <f t="shared" si="1"/>
        <v/>
      </c>
      <c r="K29" s="12"/>
      <c r="L29" s="12"/>
      <c r="M29" s="12"/>
    </row>
    <row r="30" spans="1:13" x14ac:dyDescent="0.25">
      <c r="A30" s="7">
        <v>22</v>
      </c>
      <c r="B30" s="8">
        <v>664921919</v>
      </c>
      <c r="C30" s="9">
        <v>43098</v>
      </c>
      <c r="D30" s="8">
        <v>25</v>
      </c>
      <c r="E30" s="8" t="s">
        <v>10</v>
      </c>
      <c r="F30" s="10">
        <v>100</v>
      </c>
      <c r="G30" s="35"/>
      <c r="H30" s="35"/>
      <c r="I30" s="11">
        <f t="shared" si="0"/>
        <v>0</v>
      </c>
      <c r="J30" s="36" t="str">
        <f t="shared" si="1"/>
        <v/>
      </c>
      <c r="K30" s="12"/>
      <c r="L30" s="12"/>
      <c r="M30" s="12"/>
    </row>
    <row r="31" spans="1:13" x14ac:dyDescent="0.25">
      <c r="A31" s="7">
        <v>23</v>
      </c>
      <c r="B31" s="8">
        <v>664921924</v>
      </c>
      <c r="C31" s="9">
        <v>43132</v>
      </c>
      <c r="D31" s="8">
        <v>25</v>
      </c>
      <c r="E31" s="8" t="s">
        <v>10</v>
      </c>
      <c r="F31" s="10">
        <v>100</v>
      </c>
      <c r="G31" s="35"/>
      <c r="H31" s="35"/>
      <c r="I31" s="11">
        <f t="shared" si="0"/>
        <v>0</v>
      </c>
      <c r="J31" s="36" t="str">
        <f t="shared" si="1"/>
        <v/>
      </c>
      <c r="K31" s="12"/>
      <c r="L31" s="12"/>
      <c r="M31" s="12"/>
    </row>
    <row r="32" spans="1:13" x14ac:dyDescent="0.25">
      <c r="A32" s="7">
        <v>24</v>
      </c>
      <c r="B32" s="8">
        <v>664921925</v>
      </c>
      <c r="C32" s="9">
        <v>43098</v>
      </c>
      <c r="D32" s="8">
        <v>25</v>
      </c>
      <c r="E32" s="8" t="s">
        <v>10</v>
      </c>
      <c r="F32" s="10">
        <v>100</v>
      </c>
      <c r="G32" s="35"/>
      <c r="H32" s="35"/>
      <c r="I32" s="11">
        <f t="shared" si="0"/>
        <v>0</v>
      </c>
      <c r="J32" s="36" t="str">
        <f t="shared" si="1"/>
        <v/>
      </c>
      <c r="K32" s="12"/>
      <c r="L32" s="12"/>
      <c r="M32" s="12"/>
    </row>
    <row r="33" spans="1:13" x14ac:dyDescent="0.25">
      <c r="A33" s="7">
        <v>25</v>
      </c>
      <c r="B33" s="8">
        <v>664921926</v>
      </c>
      <c r="C33" s="9">
        <v>43098</v>
      </c>
      <c r="D33" s="8">
        <v>25</v>
      </c>
      <c r="E33" s="8" t="s">
        <v>10</v>
      </c>
      <c r="F33" s="10">
        <v>100</v>
      </c>
      <c r="G33" s="35"/>
      <c r="H33" s="35"/>
      <c r="I33" s="11">
        <f t="shared" si="0"/>
        <v>0</v>
      </c>
      <c r="J33" s="36" t="str">
        <f t="shared" si="1"/>
        <v/>
      </c>
      <c r="K33" s="12"/>
      <c r="L33" s="12"/>
      <c r="M33" s="12"/>
    </row>
    <row r="34" spans="1:13" x14ac:dyDescent="0.25">
      <c r="A34" s="7">
        <v>26</v>
      </c>
      <c r="B34" s="8">
        <v>664921927</v>
      </c>
      <c r="C34" s="9">
        <v>43098</v>
      </c>
      <c r="D34" s="8">
        <v>25</v>
      </c>
      <c r="E34" s="8" t="s">
        <v>10</v>
      </c>
      <c r="F34" s="10">
        <v>100</v>
      </c>
      <c r="G34" s="35"/>
      <c r="H34" s="35"/>
      <c r="I34" s="11">
        <f t="shared" si="0"/>
        <v>0</v>
      </c>
      <c r="J34" s="36" t="str">
        <f t="shared" si="1"/>
        <v/>
      </c>
      <c r="K34" s="12"/>
      <c r="L34" s="12"/>
      <c r="M34" s="12"/>
    </row>
    <row r="35" spans="1:13" x14ac:dyDescent="0.25">
      <c r="A35" s="7">
        <v>27</v>
      </c>
      <c r="B35" s="8">
        <v>664921928</v>
      </c>
      <c r="C35" s="9">
        <v>43098</v>
      </c>
      <c r="D35" s="8">
        <v>25</v>
      </c>
      <c r="E35" s="8" t="s">
        <v>10</v>
      </c>
      <c r="F35" s="10">
        <v>100</v>
      </c>
      <c r="G35" s="35"/>
      <c r="H35" s="35"/>
      <c r="I35" s="11">
        <f t="shared" si="0"/>
        <v>0</v>
      </c>
      <c r="J35" s="36" t="str">
        <f t="shared" si="1"/>
        <v/>
      </c>
    </row>
    <row r="36" spans="1:13" x14ac:dyDescent="0.25">
      <c r="A36" s="7">
        <v>28</v>
      </c>
      <c r="B36" s="8">
        <v>664921929</v>
      </c>
      <c r="C36" s="9">
        <v>43132</v>
      </c>
      <c r="D36" s="8">
        <v>25</v>
      </c>
      <c r="E36" s="8" t="s">
        <v>10</v>
      </c>
      <c r="F36" s="10">
        <v>50</v>
      </c>
      <c r="G36" s="35"/>
      <c r="H36" s="35"/>
      <c r="I36" s="11">
        <f t="shared" si="0"/>
        <v>0</v>
      </c>
      <c r="J36" s="36" t="str">
        <f t="shared" si="1"/>
        <v/>
      </c>
    </row>
    <row r="37" spans="1:13" x14ac:dyDescent="0.25">
      <c r="A37" s="7">
        <v>29</v>
      </c>
      <c r="B37" s="8">
        <v>664921930</v>
      </c>
      <c r="C37" s="9">
        <v>43132</v>
      </c>
      <c r="D37" s="8">
        <v>25</v>
      </c>
      <c r="E37" s="8" t="s">
        <v>10</v>
      </c>
      <c r="F37" s="10">
        <v>50</v>
      </c>
      <c r="G37" s="35"/>
      <c r="H37" s="35"/>
      <c r="I37" s="11">
        <f t="shared" si="0"/>
        <v>0</v>
      </c>
      <c r="J37" s="36" t="str">
        <f t="shared" si="1"/>
        <v/>
      </c>
    </row>
    <row r="38" spans="1:13" x14ac:dyDescent="0.25">
      <c r="A38" s="7">
        <v>30</v>
      </c>
      <c r="B38" s="8">
        <v>664921932</v>
      </c>
      <c r="C38" s="9">
        <v>43098</v>
      </c>
      <c r="D38" s="8">
        <v>25</v>
      </c>
      <c r="E38" s="8" t="s">
        <v>10</v>
      </c>
      <c r="F38" s="10">
        <v>100</v>
      </c>
      <c r="G38" s="35"/>
      <c r="H38" s="35"/>
      <c r="I38" s="11">
        <f t="shared" si="0"/>
        <v>0</v>
      </c>
      <c r="J38" s="36" t="str">
        <f t="shared" si="1"/>
        <v/>
      </c>
    </row>
    <row r="39" spans="1:13" x14ac:dyDescent="0.25">
      <c r="A39" s="7">
        <v>31</v>
      </c>
      <c r="B39" s="8">
        <v>664921933</v>
      </c>
      <c r="C39" s="9">
        <v>43098</v>
      </c>
      <c r="D39" s="8">
        <v>25</v>
      </c>
      <c r="E39" s="8" t="s">
        <v>10</v>
      </c>
      <c r="F39" s="10">
        <v>100</v>
      </c>
      <c r="G39" s="35"/>
      <c r="H39" s="35"/>
      <c r="I39" s="11">
        <f t="shared" si="0"/>
        <v>0</v>
      </c>
      <c r="J39" s="36" t="str">
        <f t="shared" si="1"/>
        <v/>
      </c>
    </row>
    <row r="40" spans="1:13" x14ac:dyDescent="0.25">
      <c r="A40" s="7">
        <v>32</v>
      </c>
      <c r="B40" s="8">
        <v>664975624</v>
      </c>
      <c r="C40" s="9">
        <v>43132</v>
      </c>
      <c r="D40" s="8">
        <v>25</v>
      </c>
      <c r="E40" s="8" t="s">
        <v>10</v>
      </c>
      <c r="F40" s="10">
        <v>50</v>
      </c>
      <c r="G40" s="35"/>
      <c r="H40" s="35"/>
      <c r="I40" s="11">
        <f t="shared" si="0"/>
        <v>0</v>
      </c>
      <c r="J40" s="36" t="str">
        <f t="shared" si="1"/>
        <v/>
      </c>
    </row>
    <row r="41" spans="1:13" x14ac:dyDescent="0.25">
      <c r="A41" s="7">
        <v>33</v>
      </c>
      <c r="B41" s="8">
        <v>664975625</v>
      </c>
      <c r="C41" s="9">
        <v>43132</v>
      </c>
      <c r="D41" s="8">
        <v>25</v>
      </c>
      <c r="E41" s="8" t="s">
        <v>10</v>
      </c>
      <c r="F41" s="10">
        <v>100</v>
      </c>
      <c r="G41" s="35"/>
      <c r="H41" s="35"/>
      <c r="I41" s="11">
        <f t="shared" si="0"/>
        <v>0</v>
      </c>
      <c r="J41" s="36" t="str">
        <f t="shared" si="1"/>
        <v/>
      </c>
    </row>
    <row r="42" spans="1:13" x14ac:dyDescent="0.25">
      <c r="A42" s="7">
        <v>34</v>
      </c>
      <c r="B42" s="8">
        <v>666872145</v>
      </c>
      <c r="C42" s="9">
        <v>43098</v>
      </c>
      <c r="D42" s="8">
        <v>25</v>
      </c>
      <c r="E42" s="8" t="s">
        <v>10</v>
      </c>
      <c r="F42" s="10">
        <v>100</v>
      </c>
      <c r="G42" s="35"/>
      <c r="H42" s="35"/>
      <c r="I42" s="11">
        <f t="shared" si="0"/>
        <v>0</v>
      </c>
      <c r="J42" s="36" t="str">
        <f t="shared" si="1"/>
        <v/>
      </c>
    </row>
    <row r="43" spans="1:13" x14ac:dyDescent="0.25">
      <c r="A43" s="7">
        <v>35</v>
      </c>
      <c r="B43" s="8">
        <v>666872146</v>
      </c>
      <c r="C43" s="9">
        <v>43098</v>
      </c>
      <c r="D43" s="8">
        <v>25</v>
      </c>
      <c r="E43" s="8" t="s">
        <v>10</v>
      </c>
      <c r="F43" s="10">
        <v>100</v>
      </c>
      <c r="G43" s="35"/>
      <c r="H43" s="35"/>
      <c r="I43" s="11">
        <f t="shared" si="0"/>
        <v>0</v>
      </c>
      <c r="J43" s="36" t="str">
        <f t="shared" si="1"/>
        <v/>
      </c>
    </row>
    <row r="44" spans="1:13" x14ac:dyDescent="0.25">
      <c r="A44" s="7">
        <v>36</v>
      </c>
      <c r="B44" s="8">
        <v>666872147</v>
      </c>
      <c r="C44" s="9">
        <v>43098</v>
      </c>
      <c r="D44" s="8">
        <v>25</v>
      </c>
      <c r="E44" s="8" t="s">
        <v>10</v>
      </c>
      <c r="F44" s="10">
        <v>100</v>
      </c>
      <c r="G44" s="35"/>
      <c r="H44" s="35"/>
      <c r="I44" s="11">
        <f t="shared" si="0"/>
        <v>0</v>
      </c>
      <c r="J44" s="36" t="str">
        <f t="shared" si="1"/>
        <v/>
      </c>
    </row>
    <row r="45" spans="1:13" x14ac:dyDescent="0.25">
      <c r="A45" s="7">
        <v>37</v>
      </c>
      <c r="B45" s="8">
        <v>666872148</v>
      </c>
      <c r="C45" s="9">
        <v>43098</v>
      </c>
      <c r="D45" s="8">
        <v>25</v>
      </c>
      <c r="E45" s="8" t="s">
        <v>10</v>
      </c>
      <c r="F45" s="10">
        <v>100</v>
      </c>
      <c r="G45" s="35"/>
      <c r="H45" s="35"/>
      <c r="I45" s="11">
        <f t="shared" si="0"/>
        <v>0</v>
      </c>
      <c r="J45" s="36" t="str">
        <f t="shared" si="1"/>
        <v/>
      </c>
    </row>
    <row r="46" spans="1:13" x14ac:dyDescent="0.25">
      <c r="A46" s="7">
        <v>38</v>
      </c>
      <c r="B46" s="8">
        <v>666872149</v>
      </c>
      <c r="C46" s="9">
        <v>43098</v>
      </c>
      <c r="D46" s="8">
        <v>25</v>
      </c>
      <c r="E46" s="8" t="s">
        <v>10</v>
      </c>
      <c r="F46" s="10">
        <v>100</v>
      </c>
      <c r="G46" s="35"/>
      <c r="H46" s="35"/>
      <c r="I46" s="11">
        <f t="shared" si="0"/>
        <v>0</v>
      </c>
      <c r="J46" s="36" t="str">
        <f t="shared" si="1"/>
        <v/>
      </c>
    </row>
    <row r="47" spans="1:13" x14ac:dyDescent="0.25">
      <c r="A47" s="7">
        <v>39</v>
      </c>
      <c r="B47" s="8">
        <v>666872150</v>
      </c>
      <c r="C47" s="9">
        <v>43132</v>
      </c>
      <c r="D47" s="8">
        <v>25</v>
      </c>
      <c r="E47" s="8" t="s">
        <v>10</v>
      </c>
      <c r="F47" s="10">
        <v>100</v>
      </c>
      <c r="G47" s="35"/>
      <c r="H47" s="35"/>
      <c r="I47" s="11">
        <f t="shared" si="0"/>
        <v>0</v>
      </c>
      <c r="J47" s="36" t="str">
        <f t="shared" si="1"/>
        <v/>
      </c>
    </row>
    <row r="48" spans="1:13" x14ac:dyDescent="0.25">
      <c r="A48" s="7">
        <v>40</v>
      </c>
      <c r="B48" s="8">
        <v>668520479</v>
      </c>
      <c r="C48" s="9">
        <v>41243</v>
      </c>
      <c r="D48" s="8">
        <v>25</v>
      </c>
      <c r="E48" s="28" t="s">
        <v>11</v>
      </c>
      <c r="F48" s="10">
        <v>1</v>
      </c>
      <c r="G48" s="35"/>
      <c r="H48" s="35"/>
      <c r="I48" s="11">
        <f t="shared" si="0"/>
        <v>0</v>
      </c>
      <c r="J48" s="36" t="str">
        <f t="shared" si="1"/>
        <v/>
      </c>
    </row>
    <row r="49" spans="1:10" x14ac:dyDescent="0.25">
      <c r="A49" s="7">
        <v>41</v>
      </c>
      <c r="B49" s="8">
        <v>728836160</v>
      </c>
      <c r="C49" s="9">
        <v>42841</v>
      </c>
      <c r="D49" s="8">
        <v>25</v>
      </c>
      <c r="E49" s="8" t="s">
        <v>10</v>
      </c>
      <c r="F49" s="10">
        <v>100</v>
      </c>
      <c r="G49" s="35"/>
      <c r="H49" s="35"/>
      <c r="I49" s="11">
        <f t="shared" si="0"/>
        <v>0</v>
      </c>
      <c r="J49" s="36" t="str">
        <f t="shared" si="1"/>
        <v/>
      </c>
    </row>
    <row r="50" spans="1:10" x14ac:dyDescent="0.25">
      <c r="A50" s="7">
        <v>42</v>
      </c>
      <c r="B50" s="8">
        <v>728836161</v>
      </c>
      <c r="C50" s="9">
        <v>42841</v>
      </c>
      <c r="D50" s="8">
        <v>25</v>
      </c>
      <c r="E50" s="8" t="s">
        <v>10</v>
      </c>
      <c r="F50" s="10">
        <v>100</v>
      </c>
      <c r="G50" s="35"/>
      <c r="H50" s="35"/>
      <c r="I50" s="11">
        <f t="shared" si="0"/>
        <v>0</v>
      </c>
      <c r="J50" s="36" t="str">
        <f t="shared" si="1"/>
        <v/>
      </c>
    </row>
    <row r="51" spans="1:10" x14ac:dyDescent="0.25">
      <c r="A51" s="7">
        <v>43</v>
      </c>
      <c r="B51" s="8">
        <v>728836162</v>
      </c>
      <c r="C51" s="9">
        <v>42841</v>
      </c>
      <c r="D51" s="8">
        <v>25</v>
      </c>
      <c r="E51" s="8" t="s">
        <v>10</v>
      </c>
      <c r="F51" s="10">
        <v>100</v>
      </c>
      <c r="G51" s="35"/>
      <c r="H51" s="35"/>
      <c r="I51" s="11">
        <f t="shared" si="0"/>
        <v>0</v>
      </c>
      <c r="J51" s="36" t="str">
        <f t="shared" si="1"/>
        <v/>
      </c>
    </row>
    <row r="52" spans="1:10" x14ac:dyDescent="0.25">
      <c r="A52" s="7">
        <v>44</v>
      </c>
      <c r="B52" s="8">
        <v>728836163</v>
      </c>
      <c r="C52" s="9">
        <v>42841</v>
      </c>
      <c r="D52" s="8">
        <v>25</v>
      </c>
      <c r="E52" s="8" t="s">
        <v>10</v>
      </c>
      <c r="F52" s="10">
        <v>50</v>
      </c>
      <c r="G52" s="35"/>
      <c r="H52" s="35"/>
      <c r="I52" s="11">
        <f t="shared" si="0"/>
        <v>0</v>
      </c>
      <c r="J52" s="36" t="str">
        <f t="shared" si="1"/>
        <v/>
      </c>
    </row>
    <row r="53" spans="1:10" x14ac:dyDescent="0.25">
      <c r="A53" s="7">
        <v>45</v>
      </c>
      <c r="B53" s="8">
        <v>728987229</v>
      </c>
      <c r="C53" s="9">
        <v>43098</v>
      </c>
      <c r="D53" s="8">
        <v>25</v>
      </c>
      <c r="E53" s="8" t="s">
        <v>10</v>
      </c>
      <c r="F53" s="10">
        <v>100</v>
      </c>
      <c r="G53" s="35"/>
      <c r="H53" s="35"/>
      <c r="I53" s="11">
        <f t="shared" si="0"/>
        <v>0</v>
      </c>
      <c r="J53" s="36" t="str">
        <f t="shared" si="1"/>
        <v/>
      </c>
    </row>
    <row r="54" spans="1:10" x14ac:dyDescent="0.25">
      <c r="A54" s="7">
        <v>46</v>
      </c>
      <c r="B54" s="8">
        <v>728989907</v>
      </c>
      <c r="C54" s="9">
        <v>43098</v>
      </c>
      <c r="D54" s="8">
        <v>25</v>
      </c>
      <c r="E54" s="8" t="s">
        <v>10</v>
      </c>
      <c r="F54" s="10">
        <v>100</v>
      </c>
      <c r="G54" s="35"/>
      <c r="H54" s="35"/>
      <c r="I54" s="11">
        <f t="shared" si="0"/>
        <v>0</v>
      </c>
      <c r="J54" s="36" t="str">
        <f t="shared" si="1"/>
        <v/>
      </c>
    </row>
    <row r="55" spans="1:10" x14ac:dyDescent="0.25">
      <c r="A55" s="7">
        <v>47</v>
      </c>
      <c r="B55" s="8">
        <v>784040551</v>
      </c>
      <c r="C55" s="9">
        <v>43132</v>
      </c>
      <c r="D55" s="8">
        <v>25</v>
      </c>
      <c r="E55" s="8" t="s">
        <v>10</v>
      </c>
      <c r="F55" s="10">
        <v>50</v>
      </c>
      <c r="G55" s="35"/>
      <c r="H55" s="35"/>
      <c r="I55" s="11">
        <f t="shared" si="0"/>
        <v>0</v>
      </c>
      <c r="J55" s="36" t="str">
        <f t="shared" si="1"/>
        <v/>
      </c>
    </row>
    <row r="56" spans="1:10" x14ac:dyDescent="0.25">
      <c r="A56" s="7">
        <v>48</v>
      </c>
      <c r="B56" s="8">
        <v>784040582</v>
      </c>
      <c r="C56" s="9">
        <v>43098</v>
      </c>
      <c r="D56" s="8">
        <v>25</v>
      </c>
      <c r="E56" s="8" t="s">
        <v>10</v>
      </c>
      <c r="F56" s="10">
        <v>100</v>
      </c>
      <c r="G56" s="35"/>
      <c r="H56" s="35"/>
      <c r="I56" s="11">
        <f t="shared" si="0"/>
        <v>0</v>
      </c>
      <c r="J56" s="36" t="str">
        <f t="shared" si="1"/>
        <v/>
      </c>
    </row>
    <row r="57" spans="1:10" x14ac:dyDescent="0.25">
      <c r="A57" s="7">
        <v>49</v>
      </c>
      <c r="B57" s="8">
        <v>784040609</v>
      </c>
      <c r="C57" s="9">
        <v>43132</v>
      </c>
      <c r="D57" s="8">
        <v>25</v>
      </c>
      <c r="E57" s="8" t="s">
        <v>10</v>
      </c>
      <c r="F57" s="10">
        <v>50</v>
      </c>
      <c r="G57" s="35"/>
      <c r="H57" s="35"/>
      <c r="I57" s="11">
        <f t="shared" si="0"/>
        <v>0</v>
      </c>
      <c r="J57" s="36" t="str">
        <f t="shared" si="1"/>
        <v/>
      </c>
    </row>
    <row r="58" spans="1:10" x14ac:dyDescent="0.25">
      <c r="A58" s="7">
        <v>50</v>
      </c>
      <c r="B58" s="8">
        <v>784040650</v>
      </c>
      <c r="C58" s="9">
        <v>43098</v>
      </c>
      <c r="D58" s="8">
        <v>25</v>
      </c>
      <c r="E58" s="8" t="s">
        <v>10</v>
      </c>
      <c r="F58" s="10">
        <v>100</v>
      </c>
      <c r="G58" s="35"/>
      <c r="H58" s="35"/>
      <c r="I58" s="11">
        <f t="shared" si="0"/>
        <v>0</v>
      </c>
      <c r="J58" s="36" t="str">
        <f t="shared" si="1"/>
        <v/>
      </c>
    </row>
    <row r="59" spans="1:10" x14ac:dyDescent="0.25">
      <c r="A59" s="7">
        <v>51</v>
      </c>
      <c r="B59" s="8">
        <v>784040847</v>
      </c>
      <c r="C59" s="9">
        <v>43098</v>
      </c>
      <c r="D59" s="8">
        <v>25</v>
      </c>
      <c r="E59" s="8" t="s">
        <v>10</v>
      </c>
      <c r="F59" s="10">
        <v>100</v>
      </c>
      <c r="G59" s="35"/>
      <c r="H59" s="35"/>
      <c r="I59" s="11">
        <f t="shared" si="0"/>
        <v>0</v>
      </c>
      <c r="J59" s="36" t="str">
        <f t="shared" si="1"/>
        <v/>
      </c>
    </row>
    <row r="60" spans="1:10" x14ac:dyDescent="0.25">
      <c r="A60" s="7">
        <v>52</v>
      </c>
      <c r="B60" s="8">
        <v>784041190</v>
      </c>
      <c r="C60" s="9">
        <v>43098</v>
      </c>
      <c r="D60" s="8">
        <v>25</v>
      </c>
      <c r="E60" s="8" t="s">
        <v>10</v>
      </c>
      <c r="F60" s="10">
        <v>50</v>
      </c>
      <c r="G60" s="35"/>
      <c r="H60" s="35"/>
      <c r="I60" s="11">
        <f t="shared" si="0"/>
        <v>0</v>
      </c>
      <c r="J60" s="36" t="str">
        <f t="shared" si="1"/>
        <v/>
      </c>
    </row>
    <row r="61" spans="1:10" x14ac:dyDescent="0.25">
      <c r="A61" s="7">
        <v>53</v>
      </c>
      <c r="B61" s="8">
        <v>784073796</v>
      </c>
      <c r="C61" s="9">
        <v>43098</v>
      </c>
      <c r="D61" s="8">
        <v>25</v>
      </c>
      <c r="E61" s="8" t="s">
        <v>10</v>
      </c>
      <c r="F61" s="10">
        <v>100</v>
      </c>
      <c r="G61" s="35"/>
      <c r="H61" s="35"/>
      <c r="I61" s="11">
        <f t="shared" si="0"/>
        <v>0</v>
      </c>
      <c r="J61" s="36" t="str">
        <f t="shared" si="1"/>
        <v/>
      </c>
    </row>
    <row r="62" spans="1:10" x14ac:dyDescent="0.25">
      <c r="A62" s="7">
        <v>54</v>
      </c>
      <c r="B62" s="8">
        <v>784073797</v>
      </c>
      <c r="C62" s="9">
        <v>43098</v>
      </c>
      <c r="D62" s="8">
        <v>25</v>
      </c>
      <c r="E62" s="8" t="s">
        <v>10</v>
      </c>
      <c r="F62" s="10">
        <v>100</v>
      </c>
      <c r="G62" s="35"/>
      <c r="H62" s="35"/>
      <c r="I62" s="11">
        <f t="shared" si="0"/>
        <v>0</v>
      </c>
      <c r="J62" s="36" t="str">
        <f t="shared" si="1"/>
        <v/>
      </c>
    </row>
    <row r="63" spans="1:10" x14ac:dyDescent="0.25">
      <c r="A63" s="7">
        <v>55</v>
      </c>
      <c r="B63" s="8">
        <v>784073798</v>
      </c>
      <c r="C63" s="9">
        <v>43098</v>
      </c>
      <c r="D63" s="8">
        <v>25</v>
      </c>
      <c r="E63" s="8" t="s">
        <v>10</v>
      </c>
      <c r="F63" s="10">
        <v>100</v>
      </c>
      <c r="G63" s="35"/>
      <c r="H63" s="35"/>
      <c r="I63" s="11">
        <f t="shared" si="0"/>
        <v>0</v>
      </c>
      <c r="J63" s="36" t="str">
        <f t="shared" si="1"/>
        <v/>
      </c>
    </row>
    <row r="64" spans="1:10" x14ac:dyDescent="0.25">
      <c r="A64" s="7">
        <v>56</v>
      </c>
      <c r="B64" s="8">
        <v>784073801</v>
      </c>
      <c r="C64" s="9">
        <v>43132</v>
      </c>
      <c r="D64" s="8">
        <v>25</v>
      </c>
      <c r="E64" s="8" t="s">
        <v>10</v>
      </c>
      <c r="F64" s="10">
        <v>50</v>
      </c>
      <c r="G64" s="35"/>
      <c r="H64" s="35"/>
      <c r="I64" s="11">
        <f t="shared" si="0"/>
        <v>0</v>
      </c>
      <c r="J64" s="36" t="str">
        <f t="shared" si="1"/>
        <v/>
      </c>
    </row>
    <row r="65" spans="1:10" x14ac:dyDescent="0.25">
      <c r="A65" s="7">
        <v>57</v>
      </c>
      <c r="B65" s="8">
        <v>784073802</v>
      </c>
      <c r="C65" s="9">
        <v>43098</v>
      </c>
      <c r="D65" s="13" t="s">
        <v>1</v>
      </c>
      <c r="E65" s="8" t="s">
        <v>9</v>
      </c>
      <c r="F65" s="10">
        <v>0</v>
      </c>
      <c r="G65" s="37"/>
      <c r="H65" s="37"/>
      <c r="I65" s="11">
        <v>0</v>
      </c>
      <c r="J65" s="36"/>
    </row>
    <row r="66" spans="1:10" x14ac:dyDescent="0.25">
      <c r="A66" s="7">
        <v>58</v>
      </c>
      <c r="B66" s="8">
        <v>784073803</v>
      </c>
      <c r="C66" s="9">
        <v>43132</v>
      </c>
      <c r="D66" s="8">
        <v>25</v>
      </c>
      <c r="E66" s="8" t="s">
        <v>10</v>
      </c>
      <c r="F66" s="10">
        <v>100</v>
      </c>
      <c r="G66" s="35"/>
      <c r="H66" s="35"/>
      <c r="I66" s="11">
        <f t="shared" si="0"/>
        <v>0</v>
      </c>
      <c r="J66" s="36" t="str">
        <f t="shared" si="1"/>
        <v/>
      </c>
    </row>
    <row r="67" spans="1:10" x14ac:dyDescent="0.25">
      <c r="A67" s="7">
        <v>59</v>
      </c>
      <c r="B67" s="8">
        <v>784970369</v>
      </c>
      <c r="C67" s="9">
        <v>43098</v>
      </c>
      <c r="D67" s="8">
        <v>25</v>
      </c>
      <c r="E67" s="8" t="s">
        <v>10</v>
      </c>
      <c r="F67" s="10">
        <v>100</v>
      </c>
      <c r="G67" s="35"/>
      <c r="H67" s="35"/>
      <c r="I67" s="11">
        <f t="shared" si="0"/>
        <v>0</v>
      </c>
      <c r="J67" s="36" t="str">
        <f t="shared" si="1"/>
        <v/>
      </c>
    </row>
    <row r="68" spans="1:10" x14ac:dyDescent="0.25">
      <c r="A68" s="7">
        <v>60</v>
      </c>
      <c r="B68" s="8">
        <v>795133592</v>
      </c>
      <c r="C68" s="9">
        <v>43098</v>
      </c>
      <c r="D68" s="8">
        <v>25</v>
      </c>
      <c r="E68" s="8" t="s">
        <v>10</v>
      </c>
      <c r="F68" s="10">
        <v>50</v>
      </c>
      <c r="G68" s="35"/>
      <c r="H68" s="35"/>
      <c r="I68" s="11">
        <f t="shared" si="0"/>
        <v>0</v>
      </c>
      <c r="J68" s="36" t="str">
        <f t="shared" si="1"/>
        <v/>
      </c>
    </row>
    <row r="69" spans="1:10" x14ac:dyDescent="0.25">
      <c r="A69" s="7">
        <v>61</v>
      </c>
      <c r="B69" s="8">
        <v>881927498</v>
      </c>
      <c r="C69" s="9">
        <v>42841</v>
      </c>
      <c r="D69" s="8">
        <v>25</v>
      </c>
      <c r="E69" s="8" t="s">
        <v>10</v>
      </c>
      <c r="F69" s="10">
        <v>100</v>
      </c>
      <c r="G69" s="35"/>
      <c r="H69" s="35"/>
      <c r="I69" s="11">
        <f t="shared" si="0"/>
        <v>0</v>
      </c>
      <c r="J69" s="36" t="str">
        <f t="shared" si="1"/>
        <v/>
      </c>
    </row>
    <row r="70" spans="1:10" x14ac:dyDescent="0.25">
      <c r="A70" s="7">
        <v>62</v>
      </c>
      <c r="B70" s="8">
        <v>882057383</v>
      </c>
      <c r="C70" s="9">
        <v>42841</v>
      </c>
      <c r="D70" s="8">
        <v>25</v>
      </c>
      <c r="E70" s="8" t="s">
        <v>10</v>
      </c>
      <c r="F70" s="10">
        <v>50</v>
      </c>
      <c r="G70" s="35"/>
      <c r="H70" s="35"/>
      <c r="I70" s="11">
        <f t="shared" si="0"/>
        <v>0</v>
      </c>
      <c r="J70" s="36" t="str">
        <f t="shared" si="1"/>
        <v/>
      </c>
    </row>
    <row r="71" spans="1:10" x14ac:dyDescent="0.25">
      <c r="A71" s="7">
        <v>63</v>
      </c>
      <c r="B71" s="8">
        <v>882064804</v>
      </c>
      <c r="C71" s="9">
        <v>42841</v>
      </c>
      <c r="D71" s="8">
        <v>25</v>
      </c>
      <c r="E71" s="8" t="s">
        <v>10</v>
      </c>
      <c r="F71" s="10">
        <v>50</v>
      </c>
      <c r="G71" s="35"/>
      <c r="H71" s="35"/>
      <c r="I71" s="11">
        <f t="shared" si="0"/>
        <v>0</v>
      </c>
      <c r="J71" s="36" t="str">
        <f t="shared" si="1"/>
        <v/>
      </c>
    </row>
    <row r="72" spans="1:10" x14ac:dyDescent="0.25">
      <c r="A72" s="7">
        <v>64</v>
      </c>
      <c r="B72" s="8">
        <v>882196406</v>
      </c>
      <c r="C72" s="9">
        <v>42841</v>
      </c>
      <c r="D72" s="8">
        <v>25</v>
      </c>
      <c r="E72" s="8" t="s">
        <v>10</v>
      </c>
      <c r="F72" s="10">
        <v>50</v>
      </c>
      <c r="G72" s="35"/>
      <c r="H72" s="35"/>
      <c r="I72" s="11">
        <f t="shared" si="0"/>
        <v>0</v>
      </c>
      <c r="J72" s="36" t="str">
        <f t="shared" si="1"/>
        <v/>
      </c>
    </row>
    <row r="73" spans="1:10" x14ac:dyDescent="0.25">
      <c r="A73" s="7">
        <v>65</v>
      </c>
      <c r="B73" s="8">
        <v>882873002</v>
      </c>
      <c r="C73" s="9">
        <v>43156</v>
      </c>
      <c r="D73" s="8">
        <v>25</v>
      </c>
      <c r="E73" s="8" t="s">
        <v>9</v>
      </c>
      <c r="F73" s="10">
        <v>0</v>
      </c>
      <c r="G73" s="35"/>
      <c r="H73" s="35"/>
      <c r="I73" s="11">
        <f t="shared" si="0"/>
        <v>0</v>
      </c>
      <c r="J73" s="36" t="str">
        <f t="shared" si="1"/>
        <v/>
      </c>
    </row>
    <row r="74" spans="1:10" x14ac:dyDescent="0.25">
      <c r="A74" s="7">
        <v>66</v>
      </c>
      <c r="B74" s="8">
        <v>882873007</v>
      </c>
      <c r="C74" s="9">
        <v>43156</v>
      </c>
      <c r="D74" s="8">
        <v>25</v>
      </c>
      <c r="E74" s="8" t="s">
        <v>9</v>
      </c>
      <c r="F74" s="10">
        <v>0</v>
      </c>
      <c r="G74" s="35"/>
      <c r="H74" s="35"/>
      <c r="I74" s="11">
        <f t="shared" ref="I74:I83" si="2">H74*D74</f>
        <v>0</v>
      </c>
      <c r="J74" s="36" t="str">
        <f t="shared" ref="J74:J83" si="3">IF(G74&gt;F74,"Proponowana cena &gt; od dopuszczalnej","")</f>
        <v/>
      </c>
    </row>
    <row r="75" spans="1:10" x14ac:dyDescent="0.25">
      <c r="A75" s="7">
        <v>67</v>
      </c>
      <c r="B75" s="8">
        <v>999073432</v>
      </c>
      <c r="C75" s="9">
        <v>43098</v>
      </c>
      <c r="D75" s="13" t="s">
        <v>1</v>
      </c>
      <c r="E75" s="8" t="s">
        <v>9</v>
      </c>
      <c r="F75" s="10">
        <v>0</v>
      </c>
      <c r="G75" s="37"/>
      <c r="H75" s="37"/>
      <c r="I75" s="11">
        <v>0</v>
      </c>
      <c r="J75" s="36"/>
    </row>
    <row r="76" spans="1:10" x14ac:dyDescent="0.25">
      <c r="A76" s="7">
        <v>68</v>
      </c>
      <c r="B76" s="9" t="s">
        <v>3</v>
      </c>
      <c r="C76" s="14"/>
      <c r="D76" s="8">
        <v>25</v>
      </c>
      <c r="E76" s="8" t="s">
        <v>10</v>
      </c>
      <c r="F76" s="10">
        <v>50</v>
      </c>
      <c r="G76" s="35"/>
      <c r="H76" s="35"/>
      <c r="I76" s="11">
        <f t="shared" si="2"/>
        <v>0</v>
      </c>
      <c r="J76" s="36" t="str">
        <f t="shared" si="3"/>
        <v/>
      </c>
    </row>
    <row r="77" spans="1:10" x14ac:dyDescent="0.25">
      <c r="A77" s="7">
        <v>69</v>
      </c>
      <c r="B77" s="9" t="s">
        <v>3</v>
      </c>
      <c r="C77" s="14"/>
      <c r="D77" s="8">
        <v>25</v>
      </c>
      <c r="E77" s="8" t="s">
        <v>10</v>
      </c>
      <c r="F77" s="10">
        <v>100</v>
      </c>
      <c r="G77" s="35"/>
      <c r="H77" s="35"/>
      <c r="I77" s="11">
        <f t="shared" si="2"/>
        <v>0</v>
      </c>
      <c r="J77" s="36" t="str">
        <f t="shared" si="3"/>
        <v/>
      </c>
    </row>
    <row r="78" spans="1:10" x14ac:dyDescent="0.25">
      <c r="A78" s="7">
        <v>70</v>
      </c>
      <c r="B78" s="9" t="s">
        <v>3</v>
      </c>
      <c r="C78" s="14"/>
      <c r="D78" s="8">
        <v>25</v>
      </c>
      <c r="E78" s="8" t="s">
        <v>10</v>
      </c>
      <c r="F78" s="10">
        <v>50</v>
      </c>
      <c r="G78" s="35"/>
      <c r="H78" s="35"/>
      <c r="I78" s="11">
        <f t="shared" si="2"/>
        <v>0</v>
      </c>
      <c r="J78" s="36" t="str">
        <f t="shared" si="3"/>
        <v/>
      </c>
    </row>
    <row r="79" spans="1:10" x14ac:dyDescent="0.25">
      <c r="A79" s="7">
        <v>71</v>
      </c>
      <c r="B79" s="9" t="s">
        <v>3</v>
      </c>
      <c r="C79" s="14"/>
      <c r="D79" s="8">
        <v>25</v>
      </c>
      <c r="E79" s="8" t="s">
        <v>10</v>
      </c>
      <c r="F79" s="10">
        <v>50</v>
      </c>
      <c r="G79" s="35"/>
      <c r="H79" s="35"/>
      <c r="I79" s="11">
        <f t="shared" si="2"/>
        <v>0</v>
      </c>
      <c r="J79" s="36" t="str">
        <f t="shared" si="3"/>
        <v/>
      </c>
    </row>
    <row r="80" spans="1:10" x14ac:dyDescent="0.25">
      <c r="A80" s="7">
        <v>72</v>
      </c>
      <c r="B80" s="9" t="s">
        <v>3</v>
      </c>
      <c r="C80" s="14"/>
      <c r="D80" s="8">
        <v>25</v>
      </c>
      <c r="E80" s="8" t="s">
        <v>9</v>
      </c>
      <c r="F80" s="10">
        <v>0</v>
      </c>
      <c r="G80" s="35"/>
      <c r="H80" s="35"/>
      <c r="I80" s="11">
        <f t="shared" si="2"/>
        <v>0</v>
      </c>
      <c r="J80" s="36" t="str">
        <f t="shared" si="3"/>
        <v/>
      </c>
    </row>
    <row r="81" spans="1:10" x14ac:dyDescent="0.25">
      <c r="A81" s="7">
        <v>73</v>
      </c>
      <c r="B81" s="9" t="s">
        <v>3</v>
      </c>
      <c r="C81" s="14"/>
      <c r="D81" s="8">
        <v>25</v>
      </c>
      <c r="E81" s="8" t="s">
        <v>9</v>
      </c>
      <c r="F81" s="10">
        <v>0</v>
      </c>
      <c r="G81" s="35"/>
      <c r="H81" s="35"/>
      <c r="I81" s="11">
        <f t="shared" si="2"/>
        <v>0</v>
      </c>
      <c r="J81" s="36" t="str">
        <f t="shared" si="3"/>
        <v/>
      </c>
    </row>
    <row r="82" spans="1:10" x14ac:dyDescent="0.25">
      <c r="A82" s="7">
        <v>74</v>
      </c>
      <c r="B82" s="9" t="s">
        <v>3</v>
      </c>
      <c r="C82" s="14"/>
      <c r="D82" s="8">
        <v>25</v>
      </c>
      <c r="E82" s="8" t="s">
        <v>9</v>
      </c>
      <c r="F82" s="10">
        <v>0</v>
      </c>
      <c r="G82" s="35"/>
      <c r="H82" s="35"/>
      <c r="I82" s="11">
        <f t="shared" si="2"/>
        <v>0</v>
      </c>
      <c r="J82" s="36" t="str">
        <f t="shared" si="3"/>
        <v/>
      </c>
    </row>
    <row r="83" spans="1:10" x14ac:dyDescent="0.25">
      <c r="A83" s="7">
        <v>75</v>
      </c>
      <c r="B83" s="9" t="s">
        <v>3</v>
      </c>
      <c r="C83" s="14"/>
      <c r="D83" s="8">
        <v>25</v>
      </c>
      <c r="E83" s="8" t="s">
        <v>9</v>
      </c>
      <c r="F83" s="10">
        <v>0</v>
      </c>
      <c r="G83" s="35"/>
      <c r="H83" s="35"/>
      <c r="I83" s="11">
        <f t="shared" si="2"/>
        <v>0</v>
      </c>
      <c r="J83" s="36" t="str">
        <f t="shared" si="3"/>
        <v/>
      </c>
    </row>
    <row r="84" spans="1:10" x14ac:dyDescent="0.25">
      <c r="A84" s="7"/>
      <c r="B84" s="14"/>
      <c r="C84" s="14"/>
      <c r="D84" s="8"/>
      <c r="E84" s="8"/>
      <c r="F84" s="15" t="s">
        <v>14</v>
      </c>
      <c r="G84" s="26">
        <f>SUM(G9:G83)</f>
        <v>0</v>
      </c>
      <c r="H84" s="15" t="s">
        <v>18</v>
      </c>
      <c r="I84" s="27">
        <f>SUM(I9:I83)</f>
        <v>0</v>
      </c>
    </row>
    <row r="85" spans="1:10" ht="16.5" thickBot="1" x14ac:dyDescent="0.3">
      <c r="A85" s="16"/>
      <c r="B85" s="17"/>
      <c r="C85" s="18"/>
      <c r="D85" s="17"/>
      <c r="E85" s="19"/>
      <c r="F85" s="19"/>
      <c r="G85" s="19"/>
      <c r="H85" s="19"/>
      <c r="I85" s="20"/>
    </row>
    <row r="86" spans="1:10" s="12" customFormat="1" ht="42.75" customHeight="1" x14ac:dyDescent="0.25">
      <c r="A86" s="21"/>
      <c r="B86" s="22"/>
      <c r="C86" s="23"/>
      <c r="D86" s="24" t="s">
        <v>19</v>
      </c>
      <c r="E86" s="25" t="s">
        <v>21</v>
      </c>
      <c r="F86" s="24" t="s">
        <v>20</v>
      </c>
      <c r="G86" s="38" t="s">
        <v>22</v>
      </c>
      <c r="H86" s="38"/>
      <c r="I86" s="38"/>
    </row>
  </sheetData>
  <sheetProtection password="B460" sheet="1" autoFilter="0"/>
  <autoFilter ref="A8:I83"/>
  <mergeCells count="5">
    <mergeCell ref="G86:I86"/>
    <mergeCell ref="A4:I4"/>
    <mergeCell ref="A5:I5"/>
    <mergeCell ref="A6:I6"/>
    <mergeCell ref="B1:C3"/>
  </mergeCells>
  <conditionalFormatting sqref="G9:H26 G28:H64 G66:H74 G76:H83">
    <cfRule type="cellIs" dxfId="2" priority="2" stopIfTrue="1" operator="lessThan">
      <formula>0</formula>
    </cfRule>
    <cfRule type="containsBlanks" dxfId="1" priority="4" stopIfTrue="1">
      <formula>LEN(TRIM(G9))=0</formula>
    </cfRule>
  </conditionalFormatting>
  <conditionalFormatting sqref="G9">
    <cfRule type="cellIs" dxfId="0" priority="1" stopIfTrue="1" operator="greaterThan">
      <formula>$F$9</formula>
    </cfRule>
  </conditionalFormatting>
  <printOptions horizontalCentered="1"/>
  <pageMargins left="0.7" right="0.7" top="0.75" bottom="0.75" header="0.3" footer="0.3"/>
  <pageSetup paperSize="9"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 zal 3</vt:lpstr>
      <vt:lpstr>'Formularz ofertowy zal 3'!Tytuły_wydruku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 Maryniak</dc:creator>
  <cp:lastModifiedBy>Bartłomiej Maryniak</cp:lastModifiedBy>
  <cp:lastPrinted>2018-02-01T22:36:54Z</cp:lastPrinted>
  <dcterms:created xsi:type="dcterms:W3CDTF">2014-11-24T09:30:39Z</dcterms:created>
  <dcterms:modified xsi:type="dcterms:W3CDTF">2018-02-05T10:07:44Z</dcterms:modified>
</cp:coreProperties>
</file>